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5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утверждение'!$B$14:$I$234</definedName>
    <definedName name="_xlnm.Print_Area" localSheetId="0">'на утверждение'!$A$1:$I$237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4" i="3" l="1"/>
  <c r="H234" i="3"/>
  <c r="G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<sst xmlns="http://schemas.openxmlformats.org/spreadsheetml/2006/main" count="21" uniqueCount="21">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</sst>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"АГРОКУЛЬТУРА ГРУПП"</v>
          </cell>
          <cell r="G4" t="str">
            <v>Михалев</v>
          </cell>
          <cell r="H4" t="str">
            <v>Николай</v>
          </cell>
          <cell r="I4" t="str">
            <v>Юрьевич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"АГРОКУЛЬТУРА ГРУПП"</v>
          </cell>
          <cell r="G5" t="str">
            <v>Левин</v>
          </cell>
          <cell r="H5" t="str">
            <v>Александр</v>
          </cell>
          <cell r="I5" t="str">
            <v>Васильевич</v>
          </cell>
          <cell r="K5" t="str">
            <v>Инженер-электрик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"АГРОКУЛЬТУРА ГРУПП"</v>
          </cell>
          <cell r="G6" t="str">
            <v>Бурбенский</v>
          </cell>
          <cell r="H6" t="str">
            <v>Александр</v>
          </cell>
          <cell r="I6" t="str">
            <v>Борисович</v>
          </cell>
          <cell r="K6" t="str">
            <v>Заместитель главного инженера по электрохозяйству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"ЭКОСТРОЙПРОЕКТ"</v>
          </cell>
          <cell r="G7" t="str">
            <v>Сунелик</v>
          </cell>
          <cell r="H7" t="str">
            <v>Александр</v>
          </cell>
          <cell r="I7" t="str">
            <v>Анатольевич</v>
          </cell>
          <cell r="K7" t="str">
            <v>Главный инженер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"ЭКОСТРОЙПРОЕКТ"</v>
          </cell>
          <cell r="G8" t="str">
            <v>Прощалыкин</v>
          </cell>
          <cell r="H8" t="str">
            <v>Сергей</v>
          </cell>
          <cell r="I8" t="str">
            <v>Юрьевич</v>
          </cell>
          <cell r="K8" t="str">
            <v>Заместитель главного инженера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"ЭКОСТРОЙПРОЕКТ"</v>
          </cell>
          <cell r="G9" t="str">
            <v>Конев</v>
          </cell>
          <cell r="H9" t="str">
            <v>Руслан</v>
          </cell>
          <cell r="I9" t="str">
            <v>Викторович</v>
          </cell>
          <cell r="K9" t="str">
            <v>Заместитель главного инженера по энергетике и автоматике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"ЭКОСТРОЙПРОЕКТ"</v>
          </cell>
          <cell r="G10" t="str">
            <v>Вотинцев</v>
          </cell>
          <cell r="H10" t="str">
            <v>Станислав</v>
          </cell>
          <cell r="I10" t="str">
            <v>Александрович</v>
          </cell>
          <cell r="K10" t="str">
            <v>Электромеханик участка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"ЭКОСТРОЙПРОЕКТ"</v>
          </cell>
          <cell r="G11" t="str">
            <v>Журавлев</v>
          </cell>
          <cell r="H11" t="str">
            <v>Андрей</v>
          </cell>
          <cell r="I11" t="str">
            <v>Юрьевич</v>
          </cell>
          <cell r="K11" t="str">
            <v>Электрогазосварщик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ГКОУ МО КШИ С ПЛП</v>
          </cell>
          <cell r="G12" t="str">
            <v>Жулин</v>
          </cell>
          <cell r="H12" t="str">
            <v>Алексей</v>
          </cell>
          <cell r="I12" t="str">
            <v>Николаевич</v>
          </cell>
          <cell r="K12" t="str">
            <v>Инженер по электрохозяйству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ГКОУ МО КШИ С ПЛП</v>
          </cell>
          <cell r="G13" t="str">
            <v>Пивоваров</v>
          </cell>
          <cell r="H13" t="str">
            <v>Максим</v>
          </cell>
          <cell r="I13" t="str">
            <v>Владимирович</v>
          </cell>
          <cell r="K13" t="str">
            <v>Ведущий инженер по теплоснабжению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"ЭЛЕКТРОСВЯЗЬСТРОЙ"</v>
          </cell>
          <cell r="G14" t="str">
            <v>Андреев</v>
          </cell>
          <cell r="H14" t="str">
            <v>Алексей</v>
          </cell>
          <cell r="I14" t="str">
            <v>Андреевич</v>
          </cell>
          <cell r="K14" t="str">
            <v>Монтажник связи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"ЭЛЕКТРОСВЯЗЬСТРОЙ"</v>
          </cell>
          <cell r="G15" t="str">
            <v>Воронкин</v>
          </cell>
          <cell r="H15" t="str">
            <v>Александр</v>
          </cell>
          <cell r="I15" t="str">
            <v>Дмитриевич</v>
          </cell>
          <cell r="K15" t="str">
            <v>Монтажник связи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"ДЕЛЬТА"</v>
          </cell>
          <cell r="G16" t="str">
            <v>Замана</v>
          </cell>
          <cell r="H16" t="str">
            <v>Дмитрий</v>
          </cell>
          <cell r="I16" t="str">
            <v>Леонидович</v>
          </cell>
          <cell r="K16" t="str">
            <v>Техник КИПиА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"ИСТРИНСКАЯ ТЕПЛОСЕТЬ"</v>
          </cell>
          <cell r="G17" t="str">
            <v>Чеберяк</v>
          </cell>
          <cell r="H17" t="str">
            <v>Сергей</v>
          </cell>
          <cell r="I17" t="str">
            <v>Леонидович</v>
          </cell>
          <cell r="K17" t="str">
            <v>Главный энергетик</v>
          </cell>
          <cell r="M17" t="str">
            <v>очередная</v>
          </cell>
          <cell r="N17" t="str">
            <v>административно-технический персонал, с правом испытания оборудования повышенным напряжением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АО "ИСТРИНСКАЯ ТЕПЛОСЕТЬ"</v>
          </cell>
          <cell r="G18" t="str">
            <v>Савостин</v>
          </cell>
          <cell r="H18" t="str">
            <v>Александр</v>
          </cell>
          <cell r="I18" t="str">
            <v>Владимирович</v>
          </cell>
          <cell r="K18" t="str">
            <v>Инженер-энергетик</v>
          </cell>
          <cell r="M18" t="str">
            <v>очередная</v>
          </cell>
          <cell r="N18" t="str">
            <v>административно-технический персонал, с правом испытания оборудования повышенным напряжением</v>
          </cell>
          <cell r="R18" t="str">
            <v>IV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"ЭЛЕКТРОСВЯЗЬСТРОЙ"</v>
          </cell>
          <cell r="G19" t="str">
            <v>Короткий</v>
          </cell>
          <cell r="H19" t="str">
            <v>Михаил</v>
          </cell>
          <cell r="I19" t="str">
            <v>Владимирович</v>
          </cell>
          <cell r="K19" t="str">
            <v>Генеральный директор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"НИИРП"</v>
          </cell>
          <cell r="G20" t="str">
            <v>Набатчиков</v>
          </cell>
          <cell r="H20" t="str">
            <v>Игорь</v>
          </cell>
          <cell r="I20" t="str">
            <v>Петрович</v>
          </cell>
          <cell r="K20" t="str">
            <v>Электромонтер по ремонту и обслуживанию электрооборудования 5 разряд /Электроучасток/</v>
          </cell>
          <cell r="M20" t="str">
            <v>первичная</v>
          </cell>
          <cell r="N20" t="str">
            <v>ремонтный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"НИИРП"</v>
          </cell>
          <cell r="G21" t="str">
            <v>Редькин</v>
          </cell>
          <cell r="H21" t="str">
            <v>Игорь</v>
          </cell>
          <cell r="I21" t="str">
            <v>Николаевич</v>
          </cell>
          <cell r="K21" t="str">
            <v>Электромонтер 5 разряда /Электроучасток/</v>
          </cell>
          <cell r="M21" t="str">
            <v>первичная</v>
          </cell>
          <cell r="N21" t="str">
            <v>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ГАУК "МОСГОРТУР"</v>
          </cell>
          <cell r="G22" t="str">
            <v>Филиппов</v>
          </cell>
          <cell r="H22" t="str">
            <v>Михаил</v>
          </cell>
          <cell r="I22" t="str">
            <v>Анатольевич</v>
          </cell>
          <cell r="K22" t="str">
            <v>Инженер-электрик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ГАУК "МОСГОРТУР"</v>
          </cell>
          <cell r="G23" t="str">
            <v>Турченко</v>
          </cell>
          <cell r="H23" t="str">
            <v>Алексей</v>
          </cell>
          <cell r="I23" t="str">
            <v>Викторович</v>
          </cell>
          <cell r="K23" t="str">
            <v>Электромонтер по ремонту и обслуживанию электрооборудования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ГАУК "МОСГОРТУР"</v>
          </cell>
          <cell r="G24" t="str">
            <v>Макаров</v>
          </cell>
          <cell r="H24" t="str">
            <v>Игорь</v>
          </cell>
          <cell r="I24" t="str">
            <v>Викторович</v>
          </cell>
          <cell r="K24" t="str">
            <v>Электромонтер по ремонту и обслуживанию электрооборудования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"ИНОКС"</v>
          </cell>
          <cell r="G25" t="str">
            <v>Кремнев</v>
          </cell>
          <cell r="H25" t="str">
            <v>Ростислав</v>
          </cell>
          <cell r="I25" t="str">
            <v>Сергеевич</v>
          </cell>
          <cell r="K25" t="str">
            <v>Генеральный директор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МАУ ДО "СШ ИМ. А.П. ГОРЕЛОВА"</v>
          </cell>
          <cell r="G26" t="str">
            <v>Синчуков</v>
          </cell>
          <cell r="H26" t="str">
            <v>Антон</v>
          </cell>
          <cell r="I26" t="str">
            <v>Константинович</v>
          </cell>
          <cell r="K26" t="str">
            <v>Начальник отдела АХО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"СПОРТИВНЫЙ ПАРК "ВОЛЕН"</v>
          </cell>
          <cell r="G27" t="str">
            <v>Дмитриев</v>
          </cell>
          <cell r="H27" t="str">
            <v>Игорь</v>
          </cell>
          <cell r="I27" t="str">
            <v>Геннадьевич</v>
          </cell>
          <cell r="K27" t="str">
            <v>Мастер электрогруппы</v>
          </cell>
          <cell r="M27" t="str">
            <v>первичная</v>
          </cell>
          <cell r="N27" t="str">
            <v>оперативный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"СПОРТИВНЫЙ ПАРК "ВОЛЕН"</v>
          </cell>
          <cell r="G28" t="str">
            <v>Гришмановский</v>
          </cell>
          <cell r="H28" t="str">
            <v>Илья</v>
          </cell>
          <cell r="I28" t="str">
            <v>Владимирович</v>
          </cell>
          <cell r="K28" t="str">
            <v>Дежурный электрик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"СПОРТИВНЫЙ ПАРК "ВОЛЕН"</v>
          </cell>
          <cell r="G29" t="str">
            <v>Минаков</v>
          </cell>
          <cell r="H29" t="str">
            <v>Максим</v>
          </cell>
          <cell r="I29" t="str">
            <v>Анатольевич</v>
          </cell>
          <cell r="K29" t="str">
            <v>Главный 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"АВТОРУСЬ МЫТИЩИ"</v>
          </cell>
          <cell r="G30" t="str">
            <v>Савинов</v>
          </cell>
          <cell r="H30" t="str">
            <v>Андрей</v>
          </cell>
          <cell r="I30" t="str">
            <v>Евгеньевич</v>
          </cell>
          <cell r="K30" t="str">
            <v>Руководитель Технического центра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"АВТОРУСЬ МЫТИЩИ"</v>
          </cell>
          <cell r="G31" t="str">
            <v>Шашков</v>
          </cell>
          <cell r="H31" t="str">
            <v>Михаил</v>
          </cell>
          <cell r="I31" t="str">
            <v>Михайлович</v>
          </cell>
          <cell r="K31" t="str">
            <v>Зам. руководителя Технического центра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"АВТОРУСЬ МЫТИЩИ"</v>
          </cell>
          <cell r="G32" t="str">
            <v>Султанов</v>
          </cell>
          <cell r="H32" t="str">
            <v>Мурад</v>
          </cell>
          <cell r="I32" t="str">
            <v>Тофик Оглы</v>
          </cell>
          <cell r="K32" t="str">
            <v>Мастер цеха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"МАРТИН"</v>
          </cell>
          <cell r="G33" t="str">
            <v>Миннахметов</v>
          </cell>
          <cell r="H33" t="str">
            <v>Денис</v>
          </cell>
          <cell r="I33" t="str">
            <v>Камильевич</v>
          </cell>
          <cell r="K33" t="str">
            <v>Инженер по охране труда</v>
          </cell>
          <cell r="M33" t="str">
            <v>первичная</v>
          </cell>
          <cell r="N33" t="str">
            <v>контролирующий электроустановки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"ФМ СЕРВИС"</v>
          </cell>
          <cell r="G34" t="str">
            <v>Ермолаев</v>
          </cell>
          <cell r="H34" t="str">
            <v>Владимир</v>
          </cell>
          <cell r="I34" t="str">
            <v>Матвеевич</v>
          </cell>
          <cell r="K34" t="str">
            <v>Главный инженер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"АВТОРУСЬ Ф"</v>
          </cell>
          <cell r="G35" t="str">
            <v>Лысенко</v>
          </cell>
          <cell r="H35" t="str">
            <v>Олег</v>
          </cell>
          <cell r="I35" t="str">
            <v>Владимирович</v>
          </cell>
          <cell r="K35" t="str">
            <v>Руководитель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МБУ "БДХ"</v>
          </cell>
          <cell r="G36" t="str">
            <v>Логинов</v>
          </cell>
          <cell r="H36" t="str">
            <v>Евгений</v>
          </cell>
          <cell r="I36" t="str">
            <v>Евгеньевич</v>
          </cell>
          <cell r="K36" t="str">
            <v>Электрик 5-го разряда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"МЗМ"</v>
          </cell>
          <cell r="G37" t="str">
            <v>Ерёмин</v>
          </cell>
          <cell r="H37" t="str">
            <v>Геннадий</v>
          </cell>
          <cell r="I37" t="str">
            <v>Викторович</v>
          </cell>
          <cell r="K37" t="str">
            <v>Инженер-электроник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"МЗМ"</v>
          </cell>
          <cell r="G38" t="str">
            <v>Заверуха</v>
          </cell>
          <cell r="H38" t="str">
            <v>Дмитрий</v>
          </cell>
          <cell r="I38" t="str">
            <v>Александрович</v>
          </cell>
          <cell r="K38" t="str">
            <v>Электромонтёр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"МЗМ"</v>
          </cell>
          <cell r="G39" t="str">
            <v>Пепеляев</v>
          </cell>
          <cell r="H39" t="str">
            <v>Виктор</v>
          </cell>
          <cell r="I39" t="str">
            <v>Иванович</v>
          </cell>
          <cell r="K39" t="str">
            <v>Электромонтёр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"МЗМ"</v>
          </cell>
          <cell r="G40" t="str">
            <v>Лавриненко</v>
          </cell>
          <cell r="H40" t="str">
            <v>Андрей</v>
          </cell>
          <cell r="I40" t="str">
            <v>Валентинович</v>
          </cell>
          <cell r="K40" t="str">
            <v>Инженер-электроник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"МЗМ"</v>
          </cell>
          <cell r="G41" t="str">
            <v>Подпригоров</v>
          </cell>
          <cell r="H41" t="str">
            <v>Юрий</v>
          </cell>
          <cell r="I41" t="str">
            <v>Юрьевич</v>
          </cell>
          <cell r="K41" t="str">
            <v>Руководитель службы охраны труда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МУП "ВОДОКАНАЛ-СЕРВИС"</v>
          </cell>
          <cell r="G42" t="str">
            <v>Повесьма</v>
          </cell>
          <cell r="H42" t="str">
            <v>Дмитрий</v>
          </cell>
          <cell r="I42" t="str">
            <v>Владимирович</v>
          </cell>
          <cell r="K42" t="str">
            <v>Электромеханик по средствам автоматики и приборам технологического оборудования 5 разряда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"КЗС"</v>
          </cell>
          <cell r="G43" t="str">
            <v>Белик</v>
          </cell>
          <cell r="H43" t="str">
            <v>Василий</v>
          </cell>
          <cell r="I43" t="str">
            <v>Иванович</v>
          </cell>
          <cell r="K43" t="str">
            <v>Технический директор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"КЗС"</v>
          </cell>
          <cell r="G44" t="str">
            <v>Деревских</v>
          </cell>
          <cell r="H44" t="str">
            <v>Евгений</v>
          </cell>
          <cell r="I44" t="str">
            <v>Иванович</v>
          </cell>
          <cell r="K44" t="str">
            <v>Главный механик</v>
          </cell>
          <cell r="M44" t="str">
            <v>внеочередная</v>
          </cell>
          <cell r="N44" t="str">
            <v>ремонтный персонал</v>
          </cell>
          <cell r="R44" t="str">
            <v>III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"КЗС"</v>
          </cell>
          <cell r="G45" t="str">
            <v>Муратов</v>
          </cell>
          <cell r="H45" t="str">
            <v>Михаил</v>
          </cell>
          <cell r="I45" t="str">
            <v>Павлович</v>
          </cell>
          <cell r="K45" t="str">
            <v>Начальник производственного участка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"КЗС"</v>
          </cell>
          <cell r="G46" t="str">
            <v>Щербаков</v>
          </cell>
          <cell r="H46" t="str">
            <v>Игорь</v>
          </cell>
          <cell r="I46" t="str">
            <v>Вячеславович</v>
          </cell>
          <cell r="K46" t="str">
            <v>Электрик</v>
          </cell>
          <cell r="M46" t="str">
            <v>внеочередная</v>
          </cell>
          <cell r="N46" t="str">
            <v>ремонтный персонал</v>
          </cell>
          <cell r="R46" t="str">
            <v>III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"КЗС"</v>
          </cell>
          <cell r="G47" t="str">
            <v>Мазитов</v>
          </cell>
          <cell r="H47" t="str">
            <v>Ильнур</v>
          </cell>
          <cell r="I47" t="str">
            <v>Фанилович</v>
          </cell>
          <cell r="K47" t="str">
            <v>Начальник производства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"НПП "ЭЛТОМ"</v>
          </cell>
          <cell r="G48" t="str">
            <v>Хренников</v>
          </cell>
          <cell r="H48" t="str">
            <v>Антон</v>
          </cell>
          <cell r="I48" t="str">
            <v>Гарольдович</v>
          </cell>
          <cell r="K48" t="str">
            <v>Технический директор- главный 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АО "НПП "ЭЛТОМ"</v>
          </cell>
          <cell r="G49" t="str">
            <v>Монахов</v>
          </cell>
          <cell r="H49" t="str">
            <v>Евгений</v>
          </cell>
          <cell r="I49" t="str">
            <v>Сергеевич</v>
          </cell>
          <cell r="K49" t="str">
            <v>Заместитель начальника отдела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АО "НПП "ЭЛТОМ"</v>
          </cell>
          <cell r="G50" t="str">
            <v>Юрченко</v>
          </cell>
          <cell r="H50" t="str">
            <v>Сергей</v>
          </cell>
          <cell r="I50" t="str">
            <v>Александрович</v>
          </cell>
          <cell r="K50" t="str">
            <v>Начальник испытательной лаборатории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МУС СК "ИСТРА"</v>
          </cell>
          <cell r="G51" t="str">
            <v>Старовойтов</v>
          </cell>
          <cell r="H51" t="str">
            <v>Владимир</v>
          </cell>
          <cell r="I51" t="str">
            <v>Михайлович</v>
          </cell>
          <cell r="K51" t="str">
            <v>Главный энергетик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"СИГНАЛ-7"</v>
          </cell>
          <cell r="G52" t="str">
            <v>Брулев</v>
          </cell>
          <cell r="H52" t="str">
            <v>Алексей</v>
          </cell>
          <cell r="I52" t="str">
            <v>Иванович</v>
          </cell>
          <cell r="K52" t="str">
            <v>Техник</v>
          </cell>
          <cell r="M52" t="str">
            <v>первичная</v>
          </cell>
          <cell r="N52" t="str">
            <v>оперативный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"СИГНАЛ-7"</v>
          </cell>
          <cell r="G53" t="str">
            <v>Шумик</v>
          </cell>
          <cell r="H53" t="str">
            <v>Сергей</v>
          </cell>
          <cell r="I53" t="str">
            <v>Николаевич</v>
          </cell>
          <cell r="K53" t="str">
            <v>Инженер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"СИГНАЛ-7"</v>
          </cell>
          <cell r="G54" t="str">
            <v>Лобанова</v>
          </cell>
          <cell r="H54" t="str">
            <v>Елена</v>
          </cell>
          <cell r="I54" t="str">
            <v>Александровна</v>
          </cell>
          <cell r="K54" t="str">
            <v>Инженер-проектировщик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"СИГНАЛ-7"</v>
          </cell>
          <cell r="G55" t="str">
            <v>Зорин</v>
          </cell>
          <cell r="H55" t="str">
            <v>Владимир</v>
          </cell>
          <cell r="I55" t="str">
            <v>Юрьевич</v>
          </cell>
          <cell r="K55" t="str">
            <v>Ведущий инженер по техническому обслуживанию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"АККОРД ДИРЕКТ ГРУПП "</v>
          </cell>
          <cell r="G56" t="str">
            <v>Полосин</v>
          </cell>
          <cell r="H56" t="str">
            <v>Андрей</v>
          </cell>
          <cell r="I56" t="str">
            <v>Борисович</v>
          </cell>
          <cell r="K56" t="str">
            <v>Начальник участка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"ДНС РИТЕЙЛ"</v>
          </cell>
          <cell r="G57" t="str">
            <v>Сорокин</v>
          </cell>
          <cell r="H57" t="str">
            <v>Алексей</v>
          </cell>
          <cell r="I57" t="str">
            <v>Николаевич</v>
          </cell>
          <cell r="K57" t="str">
            <v>Заведующий складским хозяйством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"РИМАКС ГРУПП"</v>
          </cell>
          <cell r="G58" t="str">
            <v>Ярцев</v>
          </cell>
          <cell r="H58" t="str">
            <v>Сергей</v>
          </cell>
          <cell r="I58" t="str">
            <v>Николаевич</v>
          </cell>
          <cell r="K58" t="str">
            <v>Главный инженер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"РИМАКС ГРУПП"</v>
          </cell>
          <cell r="G59" t="str">
            <v>Джураев</v>
          </cell>
          <cell r="H59" t="str">
            <v>Мирзораим</v>
          </cell>
          <cell r="I59" t="str">
            <v>Бекмирзаевич</v>
          </cell>
          <cell r="K59" t="str">
            <v>Электромонтер по ремонту и обслуживанию оборудования</v>
          </cell>
          <cell r="M59" t="str">
            <v>первичная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"АВИЭЛ"</v>
          </cell>
          <cell r="G60" t="str">
            <v>Ефимов</v>
          </cell>
          <cell r="H60" t="str">
            <v>Александр</v>
          </cell>
          <cell r="I60" t="str">
            <v>Олегович</v>
          </cell>
          <cell r="K60" t="str">
            <v>Начальник технического отдела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"АВИЭЛ"</v>
          </cell>
          <cell r="G61" t="str">
            <v>Борзов</v>
          </cell>
          <cell r="H61" t="str">
            <v>Евгений</v>
          </cell>
          <cell r="I61" t="str">
            <v>Константинович</v>
          </cell>
          <cell r="K61" t="str">
            <v>Инженер технолог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"АВИЭЛ"</v>
          </cell>
          <cell r="G62" t="str">
            <v>Черёмухин</v>
          </cell>
          <cell r="H62" t="str">
            <v>Сергей</v>
          </cell>
          <cell r="I62" t="str">
            <v>Алексеевич</v>
          </cell>
          <cell r="K62" t="str">
            <v>Руководитель предприятия монтажников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"К/Х СУНГОРКИНА В.Н."</v>
          </cell>
          <cell r="G63" t="str">
            <v>Смирнов</v>
          </cell>
          <cell r="H63" t="str">
            <v>Павел</v>
          </cell>
          <cell r="I63" t="str">
            <v>Валерьевич</v>
          </cell>
          <cell r="K63" t="str">
            <v>Техник-электрик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"АТОНФАРМ"</v>
          </cell>
          <cell r="G64" t="str">
            <v>Хорчева</v>
          </cell>
          <cell r="H64" t="str">
            <v>Елена</v>
          </cell>
          <cell r="I64" t="str">
            <v>Викторовна</v>
          </cell>
          <cell r="K64" t="str">
            <v>Заведующая складом организации оптовой торговли лекарственными средствами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"АЙСКО"</v>
          </cell>
          <cell r="G65" t="str">
            <v>Клюев</v>
          </cell>
          <cell r="H65" t="str">
            <v>Алексей</v>
          </cell>
          <cell r="I65" t="str">
            <v>Игоревич</v>
          </cell>
          <cell r="K65" t="str">
            <v>Инженер сервисно-монтажного отдела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"ТЕПЛОСЕРВИС-М"</v>
          </cell>
          <cell r="G66" t="str">
            <v>Чебаков</v>
          </cell>
          <cell r="H66" t="str">
            <v>Сергей</v>
          </cell>
          <cell r="I66" t="str">
            <v>Викторович</v>
          </cell>
          <cell r="K66" t="str">
            <v>Начальник участка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"ТЕПЛОСЕРВИС-М"</v>
          </cell>
          <cell r="G67" t="str">
            <v>Балашов</v>
          </cell>
          <cell r="H67" t="str">
            <v>Андрей</v>
          </cell>
          <cell r="I67" t="str">
            <v>Викторович</v>
          </cell>
          <cell r="K67" t="str">
            <v>Начальник участка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"ИНТЕРКАФЕ"</v>
          </cell>
          <cell r="G68" t="str">
            <v>Адуев</v>
          </cell>
          <cell r="H68" t="str">
            <v>Руслан</v>
          </cell>
          <cell r="I68" t="str">
            <v>Абдулатипович</v>
          </cell>
          <cell r="K68" t="str">
            <v>Бригадир энерго-механической службы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"Стабтех"</v>
          </cell>
          <cell r="G69" t="str">
            <v>Григорьев</v>
          </cell>
          <cell r="H69" t="str">
            <v>Дмитрий</v>
          </cell>
          <cell r="I69" t="str">
            <v>Викторович</v>
          </cell>
          <cell r="K69" t="str">
            <v>Руководитель производственно технологической группы</v>
          </cell>
          <cell r="L69" t="str">
            <v>3 мес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 xml:space="preserve"> II группа
 до 1000В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"Стабтех"</v>
          </cell>
          <cell r="G70" t="str">
            <v>Никульников</v>
          </cell>
          <cell r="H70" t="str">
            <v>Андрей</v>
          </cell>
          <cell r="I70" t="str">
            <v>Сергеевич</v>
          </cell>
          <cell r="K70" t="str">
            <v>Инженер-сборщик (электроника)</v>
          </cell>
          <cell r="L70" t="str">
            <v>3 мес</v>
          </cell>
          <cell r="M70" t="str">
            <v>первичная</v>
          </cell>
          <cell r="N70" t="str">
            <v>оперативно-ремонтный персонал</v>
          </cell>
          <cell r="R70" t="str">
            <v xml:space="preserve"> II группа
 до 1000В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"База №1"</v>
          </cell>
          <cell r="G71" t="str">
            <v>Романчук</v>
          </cell>
          <cell r="H71" t="str">
            <v>Сергей</v>
          </cell>
          <cell r="I71" t="str">
            <v>Васильевич</v>
          </cell>
          <cell r="K71" t="str">
            <v>Энергетик</v>
          </cell>
          <cell r="L71" t="str">
            <v>10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ЧОО "Загорский Страж"</v>
          </cell>
          <cell r="G72" t="str">
            <v>Яшникова</v>
          </cell>
          <cell r="H72" t="str">
            <v>Марина</v>
          </cell>
          <cell r="I72" t="str">
            <v>Николаевна</v>
          </cell>
          <cell r="K72" t="str">
            <v>Специалист по охране трцда</v>
          </cell>
          <cell r="L72" t="str">
            <v>2 года</v>
          </cell>
          <cell r="M72" t="str">
            <v>первичная</v>
          </cell>
          <cell r="N72" t="str">
            <v>специалист по охране труда контролирующий электроустановки</v>
          </cell>
          <cell r="R72" t="str">
            <v xml:space="preserve"> 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ПО "ФАВОРИТ"</v>
          </cell>
          <cell r="G73" t="str">
            <v>Конобеев</v>
          </cell>
          <cell r="H73" t="str">
            <v>Дмитрий</v>
          </cell>
          <cell r="I73" t="str">
            <v>Анатольевич</v>
          </cell>
          <cell r="K73" t="str">
            <v>Электрик</v>
          </cell>
          <cell r="L73" t="str">
            <v>1 мес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"АЭРБЛОК"</v>
          </cell>
          <cell r="G74" t="str">
            <v>Петров</v>
          </cell>
          <cell r="H74" t="str">
            <v>Анатолий</v>
          </cell>
          <cell r="I74" t="str">
            <v>Викторович</v>
          </cell>
          <cell r="K74" t="str">
            <v>Главный энергетик</v>
          </cell>
          <cell r="L74" t="str">
            <v>1 мес.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"ПК "САЗИ"</v>
          </cell>
          <cell r="G75" t="str">
            <v xml:space="preserve">Голобоков </v>
          </cell>
          <cell r="H75" t="str">
            <v xml:space="preserve">Андрей </v>
          </cell>
          <cell r="I75" t="str">
            <v>Николаевич</v>
          </cell>
          <cell r="K75" t="str">
            <v>Главный энергетик</v>
          </cell>
          <cell r="L75" t="str">
            <v>9 лет 5 месяцев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 xml:space="preserve"> IV группа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ОАО "СУ№2"</v>
          </cell>
          <cell r="G76" t="str">
            <v xml:space="preserve">Дубовцов </v>
          </cell>
          <cell r="H76" t="str">
            <v xml:space="preserve">Сергей </v>
          </cell>
          <cell r="I76" t="str">
            <v>Александрович</v>
          </cell>
          <cell r="K76" t="str">
            <v>Главный энергетик</v>
          </cell>
          <cell r="L76" t="str">
            <v>9 лет</v>
          </cell>
          <cell r="M76" t="str">
            <v>очередная</v>
          </cell>
          <cell r="N76" t="str">
            <v>административно-технический персонал, с правом испытания оборудования повышенным напряжением</v>
          </cell>
          <cell r="R76" t="str">
            <v>V до и выше 1000В</v>
          </cell>
          <cell r="S76" t="str">
            <v>ПТЭЭПЭЭ</v>
          </cell>
          <cell r="V76">
            <v>0.4375</v>
          </cell>
        </row>
        <row r="77">
          <cell r="E77" t="str">
            <v>ОАО "СУ№2"</v>
          </cell>
          <cell r="G77" t="str">
            <v>Печилин</v>
          </cell>
          <cell r="H77" t="str">
            <v xml:space="preserve">Алексей  </v>
          </cell>
          <cell r="I77" t="str">
            <v>Александрович</v>
          </cell>
          <cell r="K77" t="str">
            <v xml:space="preserve">Заместитель начальника службы специальных работ </v>
          </cell>
          <cell r="L77" t="str">
            <v>6 лет</v>
          </cell>
          <cell r="M77" t="str">
            <v>очередная</v>
          </cell>
          <cell r="N77" t="str">
            <v>административно-технический персонал, с правом испытания оборудования повышенным напряжением</v>
          </cell>
          <cell r="R77" t="str">
            <v>V до и выше 1000В</v>
          </cell>
          <cell r="S77" t="str">
            <v>ПТЭЭПЭЭ</v>
          </cell>
          <cell r="V77">
            <v>0.4375</v>
          </cell>
        </row>
        <row r="78">
          <cell r="E78" t="str">
            <v>ИП Снеговской Артем Евгеньевич</v>
          </cell>
          <cell r="G78" t="str">
            <v xml:space="preserve">Снеговской </v>
          </cell>
          <cell r="H78" t="str">
            <v>Артем</v>
          </cell>
          <cell r="I78" t="str">
            <v xml:space="preserve"> Евгеньевич</v>
          </cell>
          <cell r="K78" t="str">
            <v xml:space="preserve">Индивидуальный предприниматель </v>
          </cell>
          <cell r="L78" t="str">
            <v>19 лет</v>
          </cell>
          <cell r="M78" t="str">
            <v xml:space="preserve">очередная </v>
          </cell>
          <cell r="N78" t="str">
            <v>административно-технический персонал</v>
          </cell>
          <cell r="R78" t="str">
            <v xml:space="preserve">III До 1000В </v>
          </cell>
          <cell r="S78" t="str">
            <v>ПТЭЭПЭЭ</v>
          </cell>
          <cell r="V78">
            <v>0.4375</v>
          </cell>
        </row>
        <row r="79">
          <cell r="E79" t="str">
            <v>ООО "Рент-центр"</v>
          </cell>
          <cell r="G79" t="str">
            <v>Сотников</v>
          </cell>
          <cell r="H79" t="str">
            <v>Александр</v>
          </cell>
          <cell r="I79" t="str">
            <v>Альбертович</v>
          </cell>
          <cell r="K79" t="str">
            <v>Инженер КИПиА</v>
          </cell>
          <cell r="L79" t="str">
            <v>3 месяца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"Рент-центр"</v>
          </cell>
          <cell r="G80" t="str">
            <v>Медюкин</v>
          </cell>
          <cell r="H80" t="str">
            <v>Евгений</v>
          </cell>
          <cell r="I80" t="str">
            <v>Алексеевич</v>
          </cell>
          <cell r="K80" t="str">
            <v>Инженер-теплотехник</v>
          </cell>
          <cell r="L80" t="str">
            <v>3 месяца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"ТАБЛОДЖИКС"</v>
          </cell>
          <cell r="G81" t="str">
            <v>Сотников</v>
          </cell>
          <cell r="H81" t="str">
            <v xml:space="preserve">Александр </v>
          </cell>
          <cell r="I81" t="str">
            <v>Альбертович</v>
          </cell>
          <cell r="K81" t="str">
            <v>Инженер КИПиА</v>
          </cell>
          <cell r="L81" t="str">
            <v>2 месяца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 Инжскладсервис"</v>
          </cell>
          <cell r="G82" t="str">
            <v>Трофимов</v>
          </cell>
          <cell r="H82" t="str">
            <v>Валерий</v>
          </cell>
          <cell r="I82" t="str">
            <v>Юрьевич</v>
          </cell>
          <cell r="K82" t="str">
            <v>Заведующий складом</v>
          </cell>
          <cell r="L82" t="str">
            <v>6 лет 4 мес.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 Инжскладсервис"</v>
          </cell>
          <cell r="G83" t="str">
            <v>Воробьев</v>
          </cell>
          <cell r="H83" t="str">
            <v>Евгений</v>
          </cell>
          <cell r="I83" t="str">
            <v>Анатольевич</v>
          </cell>
          <cell r="K83" t="str">
            <v>Инженер механик</v>
          </cell>
          <cell r="L83" t="str">
            <v>1 год 2 мес.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"ВИСТ"</v>
          </cell>
          <cell r="G84" t="str">
            <v>Жариков</v>
          </cell>
          <cell r="H84" t="str">
            <v>Павел</v>
          </cell>
          <cell r="I84" t="str">
            <v>Сергеевич</v>
          </cell>
          <cell r="K84" t="str">
            <v>Инженер</v>
          </cell>
          <cell r="L84">
            <v>4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"Ладанка"</v>
          </cell>
          <cell r="G85" t="str">
            <v>Журавлев</v>
          </cell>
          <cell r="H85" t="str">
            <v>Максим</v>
          </cell>
          <cell r="I85" t="str">
            <v>Федорович</v>
          </cell>
          <cell r="K85" t="str">
            <v xml:space="preserve"> Энергетик</v>
          </cell>
          <cell r="L85" t="str">
            <v>6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lV до  1000 В</v>
          </cell>
          <cell r="S85" t="str">
            <v>ПТЭЭПЭЭ</v>
          </cell>
          <cell r="V85">
            <v>0.4375</v>
          </cell>
        </row>
        <row r="86">
          <cell r="E86" t="str">
            <v>ООО "ГАЗ"</v>
          </cell>
          <cell r="G86" t="str">
            <v>Егоров</v>
          </cell>
          <cell r="H86" t="str">
            <v xml:space="preserve">Андрей </v>
          </cell>
          <cell r="I86" t="str">
            <v xml:space="preserve">Анатольевич </v>
          </cell>
          <cell r="K86" t="str">
            <v xml:space="preserve">Начальник ССО </v>
          </cell>
          <cell r="L86">
            <v>17</v>
          </cell>
          <cell r="M86" t="str">
            <v>внеочередная</v>
          </cell>
          <cell r="N86" t="str">
            <v>административно-технический персонал, с правом испытания оборудования повышенным напряжением</v>
          </cell>
          <cell r="R86" t="str">
            <v xml:space="preserve">IV до и выше 1000 В  </v>
          </cell>
          <cell r="S86" t="str">
            <v>ПТЭЭПЭЭ</v>
          </cell>
          <cell r="V86">
            <v>0.4375</v>
          </cell>
        </row>
        <row r="87">
          <cell r="E87" t="str">
            <v>ООО "ГАЗ"</v>
          </cell>
          <cell r="G87" t="str">
            <v>Бутузкин</v>
          </cell>
          <cell r="H87" t="str">
            <v>Алексей</v>
          </cell>
          <cell r="I87" t="str">
            <v>Сергеевич</v>
          </cell>
          <cell r="K87" t="str">
            <v xml:space="preserve">Мастер </v>
          </cell>
          <cell r="L87">
            <v>10</v>
          </cell>
          <cell r="M87" t="str">
            <v>внеочередная</v>
          </cell>
          <cell r="N87" t="str">
            <v>административно-технический персонал, с правом испытания оборудования повышенным напряжением</v>
          </cell>
          <cell r="R87" t="str">
            <v xml:space="preserve">III до и выше 1000 В </v>
          </cell>
          <cell r="S87" t="str">
            <v>ПТЭЭПЭЭ</v>
          </cell>
          <cell r="V87">
            <v>0.4375</v>
          </cell>
        </row>
        <row r="88">
          <cell r="E88" t="str">
            <v>ООО "ГАЗ"</v>
          </cell>
          <cell r="G88" t="str">
            <v xml:space="preserve">Еремин </v>
          </cell>
          <cell r="H88" t="str">
            <v xml:space="preserve">Сергей </v>
          </cell>
          <cell r="I88" t="str">
            <v>Васильевич</v>
          </cell>
          <cell r="K88" t="str">
            <v xml:space="preserve">Мастер </v>
          </cell>
          <cell r="L88">
            <v>10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 xml:space="preserve">IV до 1000 В </v>
          </cell>
          <cell r="S88" t="str">
            <v>ПТЭЭПЭЭ</v>
          </cell>
          <cell r="V88">
            <v>0.4375</v>
          </cell>
        </row>
        <row r="89">
          <cell r="E89" t="str">
            <v>ИП Федотов Сергей Васильевич</v>
          </cell>
          <cell r="G89" t="str">
            <v>Архангел</v>
          </cell>
          <cell r="H89" t="str">
            <v>Александр</v>
          </cell>
          <cell r="I89" t="str">
            <v>Иванович</v>
          </cell>
          <cell r="K89" t="str">
            <v>Инженер по охране труда</v>
          </cell>
          <cell r="L89" t="str">
            <v>3 года</v>
          </cell>
          <cell r="M89" t="str">
            <v>очередная</v>
          </cell>
          <cell r="N89" t="str">
            <v>специалист по охране труда контролирующий электроустановки</v>
          </cell>
          <cell r="R89" t="str">
            <v>III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"ЮСАНА"</v>
          </cell>
          <cell r="G90" t="str">
            <v>Москальчук</v>
          </cell>
          <cell r="H90" t="str">
            <v>Виктор</v>
          </cell>
          <cell r="I90" t="str">
            <v>Михайлович</v>
          </cell>
          <cell r="K90" t="str">
            <v xml:space="preserve">Электромонтер по ремонту и обслуживанию электрооборудования </v>
          </cell>
          <cell r="L90" t="str">
            <v>3 года 4 месяца</v>
          </cell>
          <cell r="M90" t="str">
            <v>внеочередная</v>
          </cell>
          <cell r="N90" t="str">
            <v>оперативно-ремонтный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"ЮСАНА"</v>
          </cell>
          <cell r="G91" t="str">
            <v>Коваль</v>
          </cell>
          <cell r="H91" t="str">
            <v>Алексей</v>
          </cell>
          <cell r="I91" t="str">
            <v>Николаевич</v>
          </cell>
          <cell r="K91" t="str">
            <v xml:space="preserve">Электромонтер по ремонту и обслуживанию электрооборудования </v>
          </cell>
          <cell r="L91" t="str">
            <v>2 месяца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"ЭЛЭМ Инжиниринг"</v>
          </cell>
          <cell r="G92" t="str">
            <v>Ломазов</v>
          </cell>
          <cell r="H92" t="str">
            <v>Григорий</v>
          </cell>
          <cell r="I92" t="str">
            <v>Владимирович</v>
          </cell>
          <cell r="K92" t="str">
            <v>Главный инженер</v>
          </cell>
          <cell r="L92" t="str">
            <v>5 лет</v>
          </cell>
          <cell r="M92" t="str">
            <v>очередная</v>
          </cell>
          <cell r="N92" t="str">
            <v>административно-технический персонал, с правом испытания оборудования повышенным напряжением</v>
          </cell>
          <cell r="R92" t="str">
            <v>IV до 1000 В</v>
          </cell>
          <cell r="S92" t="str">
            <v>ПТЭЭСиС</v>
          </cell>
          <cell r="V92">
            <v>0.45833333333333331</v>
          </cell>
        </row>
        <row r="93">
          <cell r="E93" t="str">
            <v>МБОУ СОШ №6</v>
          </cell>
          <cell r="G93" t="str">
            <v>Ешина</v>
          </cell>
          <cell r="H93" t="str">
            <v xml:space="preserve">Людмила </v>
          </cell>
          <cell r="I93" t="str">
            <v>Григорьевна</v>
          </cell>
          <cell r="K93" t="str">
            <v>Замевститель директора по  дошкольному воспитанию</v>
          </cell>
          <cell r="L93" t="str">
            <v>8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Филиал ГлавУпДК при МИД России МЗК "Москоу Кантри Клаб"</v>
          </cell>
          <cell r="G94" t="str">
            <v xml:space="preserve">Говаленко </v>
          </cell>
          <cell r="H94" t="str">
            <v xml:space="preserve"> Сергей </v>
          </cell>
          <cell r="I94" t="str">
            <v>Александрович</v>
          </cell>
          <cell r="K94" t="str">
            <v>Электромонтер по обслуживанию электроустановок 6 разряда</v>
          </cell>
          <cell r="L94" t="str">
            <v>1 год 8 месяцев</v>
          </cell>
          <cell r="M94" t="str">
            <v>внеочередная</v>
          </cell>
          <cell r="N94" t="str">
            <v>оперативно-ремонтный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"МКБ "Факел"</v>
          </cell>
          <cell r="G95" t="str">
            <v>Рощин</v>
          </cell>
          <cell r="H95" t="str">
            <v>Игорь</v>
          </cell>
          <cell r="I95" t="str">
            <v>Анатольевич</v>
          </cell>
          <cell r="K95" t="str">
            <v xml:space="preserve">Механик </v>
          </cell>
          <cell r="L95" t="str">
            <v>1 год</v>
          </cell>
          <cell r="M95" t="str">
            <v>первичная</v>
          </cell>
          <cell r="N95" t="str">
            <v>вспомогательный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АО "МКБ "Факел"</v>
          </cell>
          <cell r="G96" t="str">
            <v xml:space="preserve">Пашинский </v>
          </cell>
          <cell r="H96" t="str">
            <v xml:space="preserve">Евгений </v>
          </cell>
          <cell r="I96" t="str">
            <v>Сергеевич</v>
          </cell>
          <cell r="K96" t="str">
            <v>Заместитель начальника цеха по подготовке производства</v>
          </cell>
          <cell r="L96" t="str">
            <v>2 года</v>
          </cell>
          <cell r="M96" t="str">
            <v>первичная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0.45833333333333331</v>
          </cell>
        </row>
        <row r="97">
          <cell r="E97" t="str">
            <v>АО "МКБ "Факел"</v>
          </cell>
          <cell r="G97" t="str">
            <v>Волков</v>
          </cell>
          <cell r="H97" t="str">
            <v xml:space="preserve">Евгений </v>
          </cell>
          <cell r="I97" t="str">
            <v>Николаевич</v>
          </cell>
          <cell r="K97" t="str">
            <v xml:space="preserve">Механик </v>
          </cell>
          <cell r="L97" t="str">
            <v>2 года</v>
          </cell>
          <cell r="M97" t="str">
            <v>первичная</v>
          </cell>
          <cell r="N97" t="str">
            <v>вспомогательный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АО "Композит"</v>
          </cell>
          <cell r="G98" t="str">
            <v xml:space="preserve">Гаранин </v>
          </cell>
          <cell r="H98" t="str">
            <v>Александр</v>
          </cell>
          <cell r="I98" t="str">
            <v>Викторович</v>
          </cell>
          <cell r="K98" t="str">
            <v>Заместитель начальника цеха</v>
          </cell>
          <cell r="L98" t="str">
            <v>7 лет</v>
          </cell>
          <cell r="M98" t="str">
            <v>первичная</v>
          </cell>
          <cell r="N98" t="str">
            <v>руководитель структурного подразделения</v>
          </cell>
          <cell r="S98" t="str">
            <v>ПТЭТЭ</v>
          </cell>
          <cell r="V98">
            <v>0.45833333333333331</v>
          </cell>
        </row>
        <row r="99">
          <cell r="E99" t="str">
            <v>АО "Композит"</v>
          </cell>
          <cell r="G99" t="str">
            <v xml:space="preserve">Корчагин </v>
          </cell>
          <cell r="H99" t="str">
            <v>Вадим</v>
          </cell>
          <cell r="I99" t="str">
            <v>Анатольевич</v>
          </cell>
          <cell r="K99" t="str">
            <v>Начальник отдела-главный теплотехник</v>
          </cell>
          <cell r="L99" t="str">
            <v>5 лет</v>
          </cell>
          <cell r="M99" t="str">
            <v>первичная</v>
          </cell>
          <cell r="N99" t="str">
            <v>управленческий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АО "Композит"</v>
          </cell>
          <cell r="G100" t="str">
            <v>Сенькин</v>
          </cell>
          <cell r="H100" t="str">
            <v>Роман</v>
          </cell>
          <cell r="I100" t="str">
            <v>Николаевич</v>
          </cell>
          <cell r="K100" t="str">
            <v>Ведущий инженер</v>
          </cell>
          <cell r="L100" t="str">
            <v>8 мес.</v>
          </cell>
          <cell r="M100" t="str">
            <v>первичная</v>
          </cell>
          <cell r="N100" t="str">
            <v>специалист</v>
          </cell>
          <cell r="S100" t="str">
            <v>ПТЭТЭ</v>
          </cell>
          <cell r="V100">
            <v>0.45833333333333331</v>
          </cell>
        </row>
        <row r="101">
          <cell r="E101" t="str">
            <v>ОАО "ИВНИТЬ"</v>
          </cell>
          <cell r="G101" t="str">
            <v>Борнюк</v>
          </cell>
          <cell r="H101" t="str">
            <v>Владислав</v>
          </cell>
          <cell r="I101" t="str">
            <v>Витальевич</v>
          </cell>
          <cell r="K101" t="str">
            <v>Инженер-теплотехник</v>
          </cell>
          <cell r="L101" t="str">
            <v>6 мес</v>
          </cell>
          <cell r="M101" t="str">
            <v>первичная</v>
          </cell>
          <cell r="N101" t="str">
            <v>административно-технический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"РКС"</v>
          </cell>
          <cell r="G102" t="str">
            <v>Меньшов</v>
          </cell>
          <cell r="H102" t="str">
            <v>Андрей</v>
          </cell>
          <cell r="I102" t="str">
            <v>Игоревич</v>
          </cell>
          <cell r="K102" t="str">
            <v>Заместитель генерального директора по энергетике и автоматизации</v>
          </cell>
          <cell r="L102" t="str">
            <v>1 год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до 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"РКС"</v>
          </cell>
          <cell r="G103" t="str">
            <v>Дудоров</v>
          </cell>
          <cell r="H103" t="str">
            <v>Николай</v>
          </cell>
          <cell r="I103" t="str">
            <v>Иванович</v>
          </cell>
          <cell r="K103" t="str">
            <v>Начальник ПЭС</v>
          </cell>
          <cell r="L103" t="str">
            <v>2 год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"РКС"</v>
          </cell>
          <cell r="G104" t="str">
            <v>Азарсков</v>
          </cell>
          <cell r="H104" t="str">
            <v>Сергей</v>
          </cell>
          <cell r="I104" t="str">
            <v>Александрович</v>
          </cell>
          <cell r="K104" t="str">
            <v xml:space="preserve">Начальник участка </v>
          </cell>
          <cell r="L104" t="str">
            <v>2 год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"РКС"</v>
          </cell>
          <cell r="G105" t="str">
            <v>Корытцев</v>
          </cell>
          <cell r="H105" t="str">
            <v>Александр</v>
          </cell>
          <cell r="I105" t="str">
            <v>Михайлович</v>
          </cell>
          <cell r="K105" t="str">
            <v>Начальник службы АСУ ТП</v>
          </cell>
          <cell r="L105" t="str">
            <v>1 год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IV до 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"РКС"</v>
          </cell>
          <cell r="G106" t="str">
            <v>Косухин</v>
          </cell>
          <cell r="H106" t="str">
            <v>Дмитрий</v>
          </cell>
          <cell r="I106" t="str">
            <v>Сергевич</v>
          </cell>
          <cell r="K106" t="str">
            <v xml:space="preserve">Начальник участка </v>
          </cell>
          <cell r="L106" t="str">
            <v>2 год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"Исткульт Можайск"</v>
          </cell>
          <cell r="G107" t="str">
            <v xml:space="preserve">Григоров   </v>
          </cell>
          <cell r="H107" t="str">
            <v>Алексей</v>
          </cell>
          <cell r="I107" t="str">
            <v>Борисович</v>
          </cell>
          <cell r="K107" t="str">
            <v xml:space="preserve"> Главный энергетик</v>
          </cell>
          <cell r="L107" t="str">
            <v>4 года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ПТЭЭСиС</v>
          </cell>
          <cell r="V107">
            <v>0.45833333333333331</v>
          </cell>
        </row>
        <row r="108">
          <cell r="E108" t="str">
            <v>АО "Исткульт Можайск"</v>
          </cell>
          <cell r="G108" t="str">
            <v xml:space="preserve">Амелькин  </v>
          </cell>
          <cell r="H108" t="str">
            <v>Сергей</v>
          </cell>
          <cell r="I108" t="str">
            <v>Александрович</v>
          </cell>
          <cell r="K108" t="str">
            <v>Техник-электроник</v>
          </cell>
          <cell r="L108" t="str">
            <v>4 года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 В</v>
          </cell>
          <cell r="S108" t="str">
            <v>ПТЭЭСиС</v>
          </cell>
          <cell r="V108">
            <v>0.45833333333333331</v>
          </cell>
        </row>
        <row r="109">
          <cell r="E109" t="str">
            <v>ГБОУ Школа 1034</v>
          </cell>
          <cell r="G109" t="str">
            <v xml:space="preserve">Крутилин </v>
          </cell>
          <cell r="H109" t="str">
            <v>Владимир</v>
          </cell>
          <cell r="I109" t="str">
            <v>Николаевич</v>
          </cell>
          <cell r="K109" t="str">
            <v>Специалист по административно-хозяйственной деятельности</v>
          </cell>
          <cell r="L109" t="str">
            <v>3 года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ГБОУ Школа 1034</v>
          </cell>
          <cell r="G110" t="str">
            <v xml:space="preserve">Градина </v>
          </cell>
          <cell r="H110" t="str">
            <v xml:space="preserve">Наталья </v>
          </cell>
          <cell r="I110" t="str">
            <v>Борисовна</v>
          </cell>
          <cell r="K110" t="str">
            <v>Заместитель директора</v>
          </cell>
          <cell r="L110" t="str">
            <v>3месяца</v>
          </cell>
          <cell r="M110" t="str">
            <v>первичная</v>
          </cell>
          <cell r="N110" t="str">
            <v>контролирующий электроустановки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ГБОУ Школа 1034</v>
          </cell>
          <cell r="G111" t="str">
            <v>Фадеева</v>
          </cell>
          <cell r="H111" t="str">
            <v>Елена</v>
          </cell>
          <cell r="I111" t="str">
            <v>Алексеевна</v>
          </cell>
          <cell r="K111" t="str">
            <v>Специалист по охране труда</v>
          </cell>
          <cell r="L111" t="str">
            <v>1 месяц</v>
          </cell>
          <cell r="M111" t="str">
            <v>первичная</v>
          </cell>
          <cell r="N111" t="str">
            <v>контролирующий электроустановки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ГБОУ Школа 1034</v>
          </cell>
          <cell r="G112" t="str">
            <v>Леонов</v>
          </cell>
          <cell r="H112" t="str">
            <v>Антон</v>
          </cell>
          <cell r="I112" t="str">
            <v>Константинович</v>
          </cell>
          <cell r="K112" t="str">
            <v>Техник-смотритель</v>
          </cell>
          <cell r="L112" t="str">
            <v>1 месяц</v>
          </cell>
          <cell r="M112" t="str">
            <v>первичная</v>
          </cell>
          <cell r="N112" t="str">
            <v>контролирующий электроустановки</v>
          </cell>
          <cell r="R112" t="str">
            <v>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ГБОУ Школа 1034</v>
          </cell>
          <cell r="G113" t="str">
            <v>Кирисов</v>
          </cell>
          <cell r="H113" t="str">
            <v xml:space="preserve">Александр </v>
          </cell>
          <cell r="I113" t="str">
            <v>Александрович</v>
          </cell>
          <cell r="K113" t="str">
            <v>Рабочий комплексного обслуживания зданий</v>
          </cell>
          <cell r="L113" t="str">
            <v>7 лет</v>
          </cell>
          <cell r="M113" t="str">
            <v>внеочередная</v>
          </cell>
          <cell r="N113" t="str">
            <v>оперативно-ремонтный персонал</v>
          </cell>
          <cell r="R113" t="str">
            <v>III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«Кимберли-Кларк»</v>
          </cell>
          <cell r="G114" t="str">
            <v xml:space="preserve">Челноков </v>
          </cell>
          <cell r="H114" t="str">
            <v xml:space="preserve">Евгений </v>
          </cell>
          <cell r="I114" t="str">
            <v>Анатольевич</v>
          </cell>
          <cell r="K114" t="str">
            <v>Инженер по автоматизации</v>
          </cell>
          <cell r="L114" t="str">
            <v>10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 xml:space="preserve">V До и выше 1000В 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«Кимберли-Кларк»</v>
          </cell>
          <cell r="G115" t="str">
            <v xml:space="preserve">Гончар </v>
          </cell>
          <cell r="H115" t="str">
            <v xml:space="preserve">Геннадий </v>
          </cell>
          <cell r="I115" t="str">
            <v>Иванович</v>
          </cell>
          <cell r="K115" t="str">
            <v>Главный инженер-энергетик</v>
          </cell>
          <cell r="L115" t="str">
            <v>12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 xml:space="preserve">V До и выше 1000В 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«Кимберли-Кларк»</v>
          </cell>
          <cell r="G116" t="str">
            <v xml:space="preserve">Беспальчиков </v>
          </cell>
          <cell r="H116" t="str">
            <v xml:space="preserve">Илья </v>
          </cell>
          <cell r="I116" t="str">
            <v>Артемьевич</v>
          </cell>
          <cell r="K116" t="str">
            <v>Главный инженер</v>
          </cell>
          <cell r="L116" t="str">
            <v>9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 xml:space="preserve">V До и выше 1000В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"ИВСТАР"</v>
          </cell>
          <cell r="G117" t="str">
            <v xml:space="preserve">Груднев </v>
          </cell>
          <cell r="H117" t="str">
            <v xml:space="preserve">Кирилл </v>
          </cell>
          <cell r="I117" t="str">
            <v>Александрович</v>
          </cell>
          <cell r="K117" t="str">
            <v>Монтажник связи</v>
          </cell>
          <cell r="L117" t="str">
            <v>6 лет</v>
          </cell>
          <cell r="M117" t="str">
            <v>внеочередная</v>
          </cell>
          <cell r="N117" t="str">
            <v>ремонтный персонал</v>
          </cell>
          <cell r="R117" t="str">
            <v>III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ГБУСО МО "КЦСОиР "Серпуховский"</v>
          </cell>
          <cell r="G118" t="str">
            <v xml:space="preserve">Сотсков </v>
          </cell>
          <cell r="H118" t="str">
            <v xml:space="preserve">Вадим </v>
          </cell>
          <cell r="I118" t="str">
            <v>Михайлович</v>
          </cell>
          <cell r="K118" t="str">
            <v>Начальник административно-хозяйственного подразделения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"КварталПрестиж"</v>
          </cell>
          <cell r="G119" t="str">
            <v>Коваль</v>
          </cell>
          <cell r="H119" t="str">
            <v>Владимир</v>
          </cell>
          <cell r="I119" t="str">
            <v>Михайлович</v>
          </cell>
          <cell r="K119" t="str">
            <v>Инженер эксплуатации</v>
          </cell>
          <cell r="L119" t="str">
            <v>2 года</v>
          </cell>
          <cell r="M119" t="str">
            <v>очередная</v>
          </cell>
          <cell r="N119" t="str">
            <v>инженер эксплуатации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"Ферка"</v>
          </cell>
          <cell r="G120" t="str">
            <v>Трунов</v>
          </cell>
          <cell r="H120" t="str">
            <v>Алексей</v>
          </cell>
          <cell r="I120" t="str">
            <v>Анатольевич</v>
          </cell>
          <cell r="K120" t="str">
            <v>Инженер по организации эксплуатации и ремонту инженерных систем и оборудования</v>
          </cell>
          <cell r="L120" t="str">
            <v>6 мес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"Энергосервис"</v>
          </cell>
          <cell r="G121" t="str">
            <v>Антошкина</v>
          </cell>
          <cell r="H121" t="str">
            <v>Марина</v>
          </cell>
          <cell r="I121" t="str">
            <v>Владимировна</v>
          </cell>
          <cell r="K121" t="str">
            <v>Директор УЦ</v>
          </cell>
          <cell r="L121" t="str">
            <v>2 года</v>
          </cell>
          <cell r="M121" t="str">
            <v>первичная</v>
          </cell>
          <cell r="N121" t="str">
            <v>руководитель структурного подразделения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"Энергосервис"</v>
          </cell>
          <cell r="G122" t="str">
            <v>Секирина</v>
          </cell>
          <cell r="H122" t="str">
            <v>Юлия</v>
          </cell>
          <cell r="I122" t="str">
            <v>Юрьевна</v>
          </cell>
          <cell r="K122" t="str">
            <v>Методист УЦ</v>
          </cell>
          <cell r="L122" t="str">
            <v>2 года</v>
          </cell>
          <cell r="M122" t="str">
            <v>первичная</v>
          </cell>
          <cell r="N122" t="str">
            <v>специалист</v>
          </cell>
          <cell r="S122" t="str">
            <v>ПТЭТЭ</v>
          </cell>
          <cell r="V122">
            <v>0.47916666666666669</v>
          </cell>
        </row>
        <row r="123">
          <cell r="E123" t="str">
            <v>МУП "Видновское ПТО ГХ"</v>
          </cell>
          <cell r="G123" t="str">
            <v>Крантиков</v>
          </cell>
          <cell r="H123" t="str">
            <v>Андрей</v>
          </cell>
          <cell r="I123" t="str">
            <v>Валерьевич</v>
          </cell>
          <cell r="K123" t="str">
            <v>Мастер участка ПС "Теплосеть"</v>
          </cell>
          <cell r="L123" t="str">
            <v>2 года</v>
          </cell>
          <cell r="M123" t="str">
            <v>очередная</v>
          </cell>
          <cell r="N123" t="str">
            <v>руководитель структурного подразделения</v>
          </cell>
          <cell r="S123" t="str">
            <v>ПТЭТЭ</v>
          </cell>
          <cell r="V123">
            <v>0.47916666666666669</v>
          </cell>
        </row>
        <row r="124">
          <cell r="E124" t="str">
            <v>МУП "Видновское ПТО ГХ"</v>
          </cell>
          <cell r="G124" t="str">
            <v>Брылев</v>
          </cell>
          <cell r="H124" t="str">
            <v xml:space="preserve">Станислав </v>
          </cell>
          <cell r="I124" t="str">
            <v>Парфиревич</v>
          </cell>
          <cell r="K124" t="str">
            <v>Мастер участка ПС "Теплосеть"</v>
          </cell>
          <cell r="L124" t="str">
            <v>16 лет</v>
          </cell>
          <cell r="M124" t="str">
            <v>очередная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"Сфера"</v>
          </cell>
          <cell r="G125" t="str">
            <v xml:space="preserve">Могилев   </v>
          </cell>
          <cell r="H125" t="str">
            <v>Максим</v>
          </cell>
          <cell r="I125" t="str">
            <v>Олегович</v>
          </cell>
          <cell r="K125" t="str">
            <v>Начальник участка</v>
          </cell>
          <cell r="L125" t="str">
            <v>1 год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IV гр.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"РУБЕРГ"</v>
          </cell>
          <cell r="G126" t="str">
            <v>Блинов</v>
          </cell>
          <cell r="H126" t="str">
            <v>Дмитрий</v>
          </cell>
          <cell r="I126" t="str">
            <v>Игоревич</v>
          </cell>
          <cell r="K126" t="str">
            <v>Начальник смены</v>
          </cell>
          <cell r="L126" t="str">
            <v xml:space="preserve">1 год 7мес 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"РУБЕРГ"</v>
          </cell>
          <cell r="G127" t="str">
            <v xml:space="preserve">Никишин </v>
          </cell>
          <cell r="H127" t="str">
            <v xml:space="preserve">Алексей </v>
          </cell>
          <cell r="I127" t="str">
            <v>Владимирович</v>
          </cell>
          <cell r="K127" t="str">
            <v>Начальник смены</v>
          </cell>
          <cell r="L127" t="str">
            <v>3 мес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"РУБЕРГ"</v>
          </cell>
          <cell r="G128" t="str">
            <v>Щеглов</v>
          </cell>
          <cell r="H128" t="str">
            <v>Александр</v>
          </cell>
          <cell r="I128" t="str">
            <v>Борисович</v>
          </cell>
          <cell r="K128" t="str">
            <v>Электромонтёр по ремонту и обслуживанию электрооборудования</v>
          </cell>
          <cell r="L128" t="str">
            <v>1 год 2 мес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ЦВТ им.М.А.Лиходея</v>
          </cell>
          <cell r="G129" t="str">
            <v>Богомолов</v>
          </cell>
          <cell r="H129" t="str">
            <v xml:space="preserve">Дмитрий </v>
          </cell>
          <cell r="I129" t="str">
            <v>Николаевич</v>
          </cell>
          <cell r="K129" t="str">
            <v>Электромонтер</v>
          </cell>
          <cell r="L129" t="str">
            <v>6 месяцев</v>
          </cell>
          <cell r="M129" t="str">
            <v>внеочередная</v>
          </cell>
          <cell r="N129" t="str">
            <v>оперативно-ремонтный персонал</v>
          </cell>
          <cell r="R129" t="str">
            <v>III до 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ФГАУ "ОК "Рублёво-Успенский"</v>
          </cell>
          <cell r="G130" t="str">
            <v xml:space="preserve">Тарасов </v>
          </cell>
          <cell r="H130" t="str">
            <v>Анатолий</v>
          </cell>
          <cell r="I130" t="str">
            <v>Кузьмич</v>
          </cell>
          <cell r="K130" t="str">
            <v>Начальник эксплуатационного участка- начальник котельной</v>
          </cell>
          <cell r="L130" t="str">
            <v>11 лет</v>
          </cell>
          <cell r="M130" t="str">
            <v>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0.47916666666666669</v>
          </cell>
        </row>
        <row r="131">
          <cell r="E131" t="str">
            <v>ФГАУ "ОК "Рублёво-Успенский"</v>
          </cell>
          <cell r="G131" t="str">
            <v>Кустуров</v>
          </cell>
          <cell r="H131" t="str">
            <v>Максим</v>
          </cell>
          <cell r="I131" t="str">
            <v>Иванович</v>
          </cell>
          <cell r="K131" t="str">
            <v>Начальник аварийно-восстановительной бригады</v>
          </cell>
          <cell r="L131" t="str">
            <v>8 мес.</v>
          </cell>
          <cell r="M131" t="str">
            <v>первичная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"Стройпромсервис"</v>
          </cell>
          <cell r="G132" t="str">
            <v>Тарасов</v>
          </cell>
          <cell r="H132" t="str">
            <v>Дмитрий</v>
          </cell>
          <cell r="I132" t="str">
            <v>Николаевич</v>
          </cell>
          <cell r="K132" t="str">
            <v>Руководитель проектов</v>
          </cell>
          <cell r="L132" t="str">
            <v>1 мес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"250 ЗЖБИ"</v>
          </cell>
          <cell r="G133" t="str">
            <v xml:space="preserve">Фролов </v>
          </cell>
          <cell r="H133" t="str">
            <v>Сергей</v>
          </cell>
          <cell r="I133" t="str">
            <v>Александрович</v>
          </cell>
          <cell r="K133" t="str">
            <v>Начальник цеха</v>
          </cell>
          <cell r="L133" t="str">
            <v>1 год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и выше 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"250 ЗЖБИ"</v>
          </cell>
          <cell r="G134" t="str">
            <v xml:space="preserve">Ветров  </v>
          </cell>
          <cell r="H134" t="str">
            <v>Сергей</v>
          </cell>
          <cell r="I134" t="str">
            <v>Николаевич</v>
          </cell>
          <cell r="K134" t="str">
            <v>Ведущий инженер</v>
          </cell>
          <cell r="L134" t="str">
            <v>1 год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и выше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"250 ЗЖБИ"</v>
          </cell>
          <cell r="G135" t="str">
            <v>Терехин</v>
          </cell>
          <cell r="H135" t="str">
            <v>Владимир</v>
          </cell>
          <cell r="I135" t="str">
            <v>Анатольевич</v>
          </cell>
          <cell r="K135" t="str">
            <v>Главный инженер</v>
          </cell>
          <cell r="L135" t="str">
            <v>1 год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и выше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"Радонеж-С"</v>
          </cell>
          <cell r="G136" t="str">
            <v>Поляков</v>
          </cell>
          <cell r="H136" t="str">
            <v>Сергей</v>
          </cell>
          <cell r="I136" t="str">
            <v>Викторович</v>
          </cell>
          <cell r="K136" t="str">
            <v>Директор</v>
          </cell>
          <cell r="L136" t="str">
            <v>5 лет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"Радонеж-С"</v>
          </cell>
          <cell r="G137" t="str">
            <v>Степанов</v>
          </cell>
          <cell r="H137" t="str">
            <v>Сергей</v>
          </cell>
          <cell r="I137" t="str">
            <v>Анатольевич</v>
          </cell>
          <cell r="K137" t="str">
            <v>Руководитель проекта</v>
          </cell>
          <cell r="L137" t="str">
            <v>5 лет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"Радонеж-С"</v>
          </cell>
          <cell r="G138" t="str">
            <v>Гараз</v>
          </cell>
          <cell r="H138" t="str">
            <v>Михаил</v>
          </cell>
          <cell r="I138" t="str">
            <v>Григорьевич</v>
          </cell>
          <cell r="K138" t="str">
            <v>Начальник участка</v>
          </cell>
          <cell r="L138" t="str">
            <v>4 года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"Радонеж-С"</v>
          </cell>
          <cell r="G139" t="str">
            <v>Мелконян</v>
          </cell>
          <cell r="H139" t="str">
            <v>Георгий</v>
          </cell>
          <cell r="I139" t="str">
            <v>Валерьевич</v>
          </cell>
          <cell r="K139" t="str">
            <v>Начальник участка</v>
          </cell>
          <cell r="L139" t="str">
            <v>4 года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"Радонеж-С"</v>
          </cell>
          <cell r="G140" t="str">
            <v>Железнов</v>
          </cell>
          <cell r="H140" t="str">
            <v>Максим</v>
          </cell>
          <cell r="I140" t="str">
            <v>Александрович</v>
          </cell>
          <cell r="K140" t="str">
            <v>Начальник участка</v>
          </cell>
          <cell r="L140" t="str">
            <v>2 месяца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АО "Теплосеть"</v>
          </cell>
          <cell r="G141" t="str">
            <v>Бондарева</v>
          </cell>
          <cell r="H141" t="str">
            <v>Анастасия</v>
          </cell>
          <cell r="I141" t="str">
            <v>Владимировна</v>
          </cell>
          <cell r="K141" t="str">
            <v>Специалист по ОТ и ПК</v>
          </cell>
          <cell r="L141" t="str">
            <v>3 года</v>
          </cell>
          <cell r="M141" t="str">
            <v>очередная</v>
          </cell>
          <cell r="N141" t="str">
            <v>специалист по охране труда, осуществляющий контроль за эксплуатацией тепловых энергоустановок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"Дрогери ритейл"</v>
          </cell>
          <cell r="G142" t="str">
            <v>Бондарев</v>
          </cell>
          <cell r="H142" t="str">
            <v>Иван</v>
          </cell>
          <cell r="I142" t="str">
            <v>Михайлович</v>
          </cell>
          <cell r="K142" t="str">
            <v>Специалист по эксплуатации</v>
          </cell>
          <cell r="L142" t="str">
            <v xml:space="preserve">3 года 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"Дрогери ритейл"</v>
          </cell>
          <cell r="G143" t="str">
            <v>Загайнов</v>
          </cell>
          <cell r="H143" t="str">
            <v>Алексей</v>
          </cell>
          <cell r="I143" t="str">
            <v>Валерьевич</v>
          </cell>
          <cell r="K143" t="str">
            <v>Специалист по эксплуатации</v>
          </cell>
          <cell r="L143" t="str">
            <v>1 год, 8 месяца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"Дрогери ритейл"</v>
          </cell>
          <cell r="G144" t="str">
            <v>Шарифуллин</v>
          </cell>
          <cell r="H144" t="str">
            <v>Артур</v>
          </cell>
          <cell r="I144" t="str">
            <v>Илшатович</v>
          </cell>
          <cell r="K144" t="str">
            <v xml:space="preserve">Главный инженер </v>
          </cell>
          <cell r="L144" t="str">
            <v>8 месяцев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 xml:space="preserve"> III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"Дрогери ритейл"</v>
          </cell>
          <cell r="G145" t="str">
            <v>Иванов</v>
          </cell>
          <cell r="H145" t="str">
            <v>Юрий</v>
          </cell>
          <cell r="I145" t="str">
            <v>Владимирович</v>
          </cell>
          <cell r="K145" t="str">
            <v>Специалист по эксплуатации</v>
          </cell>
          <cell r="L145" t="str">
            <v>3 года, 11 месяца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группа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"Дрогери ритейл"</v>
          </cell>
          <cell r="G146" t="str">
            <v>Ветлицкий</v>
          </cell>
          <cell r="H146" t="str">
            <v>Дмитрий</v>
          </cell>
          <cell r="I146" t="str">
            <v>Николаевич</v>
          </cell>
          <cell r="K146" t="str">
            <v>Специалист по эксплуатации</v>
          </cell>
          <cell r="L146" t="str">
            <v>5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 xml:space="preserve"> 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«Комплект-Сервис»</v>
          </cell>
          <cell r="G147" t="str">
            <v>Горюнов</v>
          </cell>
          <cell r="H147" t="str">
            <v>Сергей</v>
          </cell>
          <cell r="I147" t="str">
            <v>Евгеньевич</v>
          </cell>
          <cell r="K147" t="str">
            <v>Мастер цеха</v>
          </cell>
          <cell r="L147" t="str">
            <v>18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гр.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«Сервис Транс-Карго»</v>
          </cell>
          <cell r="G148" t="str">
            <v>Заикин</v>
          </cell>
          <cell r="H148" t="str">
            <v xml:space="preserve"> Дмитрий </v>
          </cell>
          <cell r="I148" t="str">
            <v>Михайлович</v>
          </cell>
          <cell r="K148" t="str">
            <v>Начальник склада</v>
          </cell>
          <cell r="L148" t="str">
            <v>10 лет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«Сервис Транс-Карго»</v>
          </cell>
          <cell r="G149" t="str">
            <v xml:space="preserve">Обрезков </v>
          </cell>
          <cell r="H149" t="str">
            <v>Евгений</v>
          </cell>
          <cell r="I149" t="str">
            <v xml:space="preserve"> Александрович</v>
          </cell>
          <cell r="K149" t="str">
            <v>Кладовщик -оператор</v>
          </cell>
          <cell r="L149" t="str">
            <v>7 лет</v>
          </cell>
          <cell r="M149" t="str">
            <v>первичная</v>
          </cell>
          <cell r="N149" t="str">
            <v>оперативный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ФГКУЗ «ГВКГ ВНГ РФ»</v>
          </cell>
          <cell r="G150" t="str">
            <v>Петров</v>
          </cell>
          <cell r="H150" t="str">
            <v>Степан</v>
          </cell>
          <cell r="I150" t="str">
            <v>Валерьевич</v>
          </cell>
          <cell r="K150" t="str">
            <v>Помощник начальника КЭС</v>
          </cell>
          <cell r="L150" t="str">
            <v>6 лет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"СервисСвязьМонтаж"</v>
          </cell>
          <cell r="G151" t="str">
            <v xml:space="preserve">Четайкин  </v>
          </cell>
          <cell r="H151" t="str">
            <v>Евгений</v>
          </cell>
          <cell r="I151" t="str">
            <v>Иванович</v>
          </cell>
          <cell r="K151" t="str">
            <v xml:space="preserve">Инженер  </v>
          </cell>
          <cell r="L151" t="str">
            <v>6 лет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"НПО "ТЭС"</v>
          </cell>
          <cell r="G152" t="str">
            <v>Тараскина</v>
          </cell>
          <cell r="H152" t="str">
            <v>Любовь</v>
          </cell>
          <cell r="I152" t="str">
            <v>Андреевна</v>
          </cell>
          <cell r="K152" t="str">
            <v>Генеральный директор</v>
          </cell>
          <cell r="L152" t="str">
            <v>2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"НПО "ТЭС"</v>
          </cell>
          <cell r="G153" t="str">
            <v>Тараскин</v>
          </cell>
          <cell r="H153" t="str">
            <v>Андрей</v>
          </cell>
          <cell r="I153" t="str">
            <v>Юрьевич</v>
          </cell>
          <cell r="K153" t="str">
            <v>Инженер КИПиА</v>
          </cell>
          <cell r="L153" t="str">
            <v>2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группа
до 1000В</v>
          </cell>
          <cell r="S153" t="str">
            <v>ПТЭЭПЭЭ</v>
          </cell>
          <cell r="V153">
            <v>0.5625</v>
          </cell>
        </row>
        <row r="154">
          <cell r="E154" t="str">
            <v>ООО "НПО "ТЭС"</v>
          </cell>
          <cell r="G154" t="str">
            <v>Воронин</v>
          </cell>
          <cell r="H154" t="str">
            <v>Виктор</v>
          </cell>
          <cell r="I154" t="str">
            <v>Александрович</v>
          </cell>
          <cell r="K154" t="str">
            <v>Инженер - теплотехник</v>
          </cell>
          <cell r="L154" t="str">
            <v>2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 xml:space="preserve">Истринский филиал ФБУЗ "ЦГиЭ в Московской области" </v>
          </cell>
          <cell r="G155" t="str">
            <v>Порфирьев</v>
          </cell>
          <cell r="H155" t="str">
            <v xml:space="preserve">Дмитрий </v>
          </cell>
          <cell r="I155" t="str">
            <v xml:space="preserve">Сергеевич </v>
          </cell>
          <cell r="K155" t="str">
            <v xml:space="preserve">Заведующий отделом лабораторных исследований - врач по общей гигиене </v>
          </cell>
          <cell r="L155" t="str">
            <v>2 года</v>
          </cell>
          <cell r="M155" t="str">
            <v xml:space="preserve">очередная </v>
          </cell>
          <cell r="N155" t="str">
            <v>административно-технический персонал</v>
          </cell>
          <cell r="R155" t="str">
            <v>III до 1000 В</v>
          </cell>
          <cell r="S155" t="str">
            <v>ПТЭЭПЭЭ</v>
          </cell>
          <cell r="V155">
            <v>0.5625</v>
          </cell>
        </row>
        <row r="156">
          <cell r="E156" t="str">
            <v xml:space="preserve">Истринский филиал ФБУЗ "ЦГиЭ в Московской области" </v>
          </cell>
          <cell r="G156" t="str">
            <v xml:space="preserve">Абрамов </v>
          </cell>
          <cell r="H156" t="str">
            <v xml:space="preserve">Андрей </v>
          </cell>
          <cell r="I156" t="str">
            <v xml:space="preserve">Константинович </v>
          </cell>
          <cell r="K156" t="str">
            <v>Начальник отделения по контролю за ионизирующими и неионизирующими источниками излучений – эксперт – физик отделения по контролю за ионизирующими и неионизирующими источниками излучений</v>
          </cell>
          <cell r="L156" t="str">
            <v>2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 xml:space="preserve">Истринский филиал ФБУЗ "ЦГиЭ в Московской области" </v>
          </cell>
          <cell r="G157" t="str">
            <v xml:space="preserve">Писарчук </v>
          </cell>
          <cell r="H157" t="str">
            <v>Александр</v>
          </cell>
          <cell r="I157" t="str">
            <v xml:space="preserve">Владимирович </v>
          </cell>
          <cell r="K157" t="str">
            <v>Эксперт-физик по контролю за источниками ионизирующих и неионизирующих излучений отделения по контролю за ионизирующими и неионизирующими источниками излучений</v>
          </cell>
          <cell r="L157" t="str">
            <v>3 года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 xml:space="preserve">Истринский филиал ФБУЗ "ЦГиЭ в Московской области" </v>
          </cell>
          <cell r="G158" t="str">
            <v xml:space="preserve">Володченков </v>
          </cell>
          <cell r="H158" t="str">
            <v xml:space="preserve">Александр </v>
          </cell>
          <cell r="I158" t="str">
            <v xml:space="preserve">Владимирович </v>
          </cell>
          <cell r="K158" t="str">
            <v>Химик-эксперт медицинской организации отделения по контролю за ионизирующими и неионизирующими источниками излучений отделения по контролю за ионизирующими и неионизирующими источниками излучений</v>
          </cell>
          <cell r="L158" t="str">
            <v>3 года 6 мес.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"Интерскан ТС"</v>
          </cell>
          <cell r="G159" t="str">
            <v>Ефремов</v>
          </cell>
          <cell r="H159" t="str">
            <v>Виктор</v>
          </cell>
          <cell r="I159" t="str">
            <v>Андреевич</v>
          </cell>
          <cell r="K159" t="str">
            <v>Техник</v>
          </cell>
          <cell r="L159" t="str">
            <v>4 года</v>
          </cell>
          <cell r="M159" t="str">
            <v xml:space="preserve">первичная </v>
          </cell>
          <cell r="N159" t="str">
            <v>ремонтный персонал</v>
          </cell>
          <cell r="R159" t="str">
            <v>II До 1000В</v>
          </cell>
          <cell r="S159" t="str">
            <v>ПТЭЭПЭЭ</v>
          </cell>
          <cell r="V159">
            <v>0.5625</v>
          </cell>
        </row>
        <row r="160">
          <cell r="E160" t="str">
            <v xml:space="preserve">ООО "СТ Сервис" </v>
          </cell>
          <cell r="G160" t="str">
            <v xml:space="preserve">Гулчаров  </v>
          </cell>
          <cell r="H160" t="str">
            <v xml:space="preserve"> Батыр </v>
          </cell>
          <cell r="I160" t="str">
            <v>Овезмуратович</v>
          </cell>
          <cell r="K160" t="str">
            <v xml:space="preserve">Заместитель генерального директора </v>
          </cell>
          <cell r="L160" t="str">
            <v>2 года</v>
          </cell>
          <cell r="M160" t="str">
            <v xml:space="preserve">первичная 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 xml:space="preserve">ООО "СТ Сервис" </v>
          </cell>
          <cell r="G161" t="str">
            <v xml:space="preserve">Немченко </v>
          </cell>
          <cell r="H161" t="str">
            <v xml:space="preserve">Сергей </v>
          </cell>
          <cell r="I161" t="str">
            <v xml:space="preserve">Михайлович </v>
          </cell>
          <cell r="K161" t="str">
            <v>Начальник эксплуатационного участка</v>
          </cell>
          <cell r="L161" t="str">
            <v>1 год</v>
          </cell>
          <cell r="M161" t="str">
            <v xml:space="preserve">первичная </v>
          </cell>
          <cell r="N161" t="str">
            <v>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 xml:space="preserve">ООО "СТ Сервис" </v>
          </cell>
          <cell r="G162" t="str">
            <v xml:space="preserve">Лепорский </v>
          </cell>
          <cell r="H162" t="str">
            <v xml:space="preserve">Алексей </v>
          </cell>
          <cell r="I162" t="str">
            <v>Сергеевич</v>
          </cell>
          <cell r="K162" t="str">
            <v>Начальник участка монтажа подъемных сооружений</v>
          </cell>
          <cell r="L162" t="str">
            <v>1 год</v>
          </cell>
          <cell r="M162" t="str">
            <v xml:space="preserve">первичная 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ИП Галичева Елена Владимировна</v>
          </cell>
          <cell r="G163" t="str">
            <v>Милованов</v>
          </cell>
          <cell r="H163" t="str">
            <v>Максим</v>
          </cell>
          <cell r="I163" t="str">
            <v>Викторович</v>
          </cell>
          <cell r="K163" t="str">
            <v>Инженер-электрик</v>
          </cell>
          <cell r="L163" t="str">
            <v>2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группа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ИП Колоколов Дмитрий Николаевич</v>
          </cell>
          <cell r="G164" t="str">
            <v>Милованов</v>
          </cell>
          <cell r="H164" t="str">
            <v>Максим</v>
          </cell>
          <cell r="I164" t="str">
            <v>Викторович</v>
          </cell>
          <cell r="K164" t="str">
            <v>Инженер-электрик</v>
          </cell>
          <cell r="L164" t="str">
            <v>2 года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IV группа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ИП Миронова Мария Борисовна</v>
          </cell>
          <cell r="G165" t="str">
            <v>Милованов</v>
          </cell>
          <cell r="H165" t="str">
            <v>Максим</v>
          </cell>
          <cell r="I165" t="str">
            <v>Викторович</v>
          </cell>
          <cell r="K165" t="str">
            <v>Инженер-электрик</v>
          </cell>
          <cell r="L165" t="str">
            <v>2 года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IV группа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Филиппов Константин Алексеевич</v>
          </cell>
          <cell r="G166" t="str">
            <v>Милованов</v>
          </cell>
          <cell r="H166" t="str">
            <v>Максим</v>
          </cell>
          <cell r="I166" t="str">
            <v>Викторович</v>
          </cell>
          <cell r="K166" t="str">
            <v>Инженер-электрик</v>
          </cell>
          <cell r="L166" t="str">
            <v>2 года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IV группа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ИП Челидзе Лариса Юрьевна</v>
          </cell>
          <cell r="G167" t="str">
            <v>Милованов</v>
          </cell>
          <cell r="H167" t="str">
            <v>Максим</v>
          </cell>
          <cell r="I167" t="str">
            <v>Викторович</v>
          </cell>
          <cell r="K167" t="str">
            <v>Инженер-электрик</v>
          </cell>
          <cell r="L167" t="str">
            <v>2 года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IV группа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ИП Чиркин Вадим Александрович</v>
          </cell>
          <cell r="G168" t="str">
            <v>Милованов</v>
          </cell>
          <cell r="H168" t="str">
            <v>Максим</v>
          </cell>
          <cell r="I168" t="str">
            <v>Викторович</v>
          </cell>
          <cell r="K168" t="str">
            <v>Инженер-электрик</v>
          </cell>
          <cell r="L168" t="str">
            <v>2 года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группа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ИП Ширяева Ирина Викторовна</v>
          </cell>
          <cell r="G169" t="str">
            <v>Милованов</v>
          </cell>
          <cell r="H169" t="str">
            <v>Максим</v>
          </cell>
          <cell r="I169" t="str">
            <v>Викторович</v>
          </cell>
          <cell r="K169" t="str">
            <v>Инженер-электрик</v>
          </cell>
          <cell r="L169" t="str">
            <v>2 года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группа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ГБУСО МО КЦСОиР"Сергиево-Посадский</v>
          </cell>
          <cell r="G170" t="str">
            <v>Курмыса</v>
          </cell>
          <cell r="H170" t="str">
            <v>Наталья</v>
          </cell>
          <cell r="I170" t="str">
            <v>Михайловна</v>
          </cell>
          <cell r="K170" t="str">
            <v>Заместитель директора</v>
          </cell>
          <cell r="L170" t="str">
            <v>11 мес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ГБУСО МО КЦСОиР"Сергиево-Посадский</v>
          </cell>
          <cell r="G171" t="str">
            <v>Радостева</v>
          </cell>
          <cell r="H171" t="str">
            <v>Оксана</v>
          </cell>
          <cell r="I171" t="str">
            <v>Васильевна</v>
          </cell>
          <cell r="K171" t="str">
            <v>Заведующий хозяйством</v>
          </cell>
          <cell r="L171" t="str">
            <v>11 мес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IV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ИП Федотов Сергей Васильевич</v>
          </cell>
          <cell r="G172" t="str">
            <v>Архангел</v>
          </cell>
          <cell r="H172" t="str">
            <v>Александр</v>
          </cell>
          <cell r="I172" t="str">
            <v>Иванович</v>
          </cell>
          <cell r="K172" t="str">
            <v>Инженер электрик</v>
          </cell>
          <cell r="L172" t="str">
            <v>3 года</v>
          </cell>
          <cell r="M172" t="str">
            <v>внеочередная</v>
          </cell>
          <cell r="N172" t="str">
            <v>оперативно-ремонтный персонал</v>
          </cell>
          <cell r="R172" t="str">
            <v>III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"Аттракцион - Экспо"</v>
          </cell>
          <cell r="G173" t="str">
            <v>Денисов</v>
          </cell>
          <cell r="H173" t="str">
            <v>Александр</v>
          </cell>
          <cell r="I173" t="str">
            <v>Андреевич</v>
          </cell>
          <cell r="K173" t="str">
            <v>Главный инженер</v>
          </cell>
          <cell r="L173" t="str">
            <v>5 мес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"Аттракцион - Экспо"</v>
          </cell>
          <cell r="G174" t="str">
            <v xml:space="preserve">Жестков </v>
          </cell>
          <cell r="H174" t="str">
            <v>Александр</v>
          </cell>
          <cell r="I174" t="str">
            <v>Михайлович</v>
          </cell>
          <cell r="K174" t="str">
            <v>Технический директор</v>
          </cell>
          <cell r="L174" t="str">
            <v>2 года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"Аттракцион - Экспо"</v>
          </cell>
          <cell r="G175" t="str">
            <v>Королев</v>
          </cell>
          <cell r="H175" t="str">
            <v>Антон</v>
          </cell>
          <cell r="I175" t="str">
            <v>Игоревич</v>
          </cell>
          <cell r="K175" t="str">
            <v>Инженер по оборудованию</v>
          </cell>
          <cell r="L175" t="str">
            <v>8 мес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"Аттракцион - Экспо"</v>
          </cell>
          <cell r="G176" t="str">
            <v>Исупов</v>
          </cell>
          <cell r="H176" t="str">
            <v>Петр</v>
          </cell>
          <cell r="I176" t="str">
            <v>Павлович</v>
          </cell>
          <cell r="K176" t="str">
            <v>Ведущий инженер</v>
          </cell>
          <cell r="L176" t="str">
            <v>5 лет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"Восток Техносервис"</v>
          </cell>
          <cell r="G177" t="str">
            <v xml:space="preserve">Огнев </v>
          </cell>
          <cell r="H177" t="str">
            <v>Даниил</v>
          </cell>
          <cell r="I177" t="str">
            <v>Александрович</v>
          </cell>
          <cell r="K177" t="str">
            <v>Начальник участка</v>
          </cell>
          <cell r="L177" t="str">
            <v>10 мес.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III до 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"РИК"</v>
          </cell>
          <cell r="G178" t="str">
            <v>Левин</v>
          </cell>
          <cell r="H178" t="str">
            <v xml:space="preserve"> Владимир</v>
          </cell>
          <cell r="I178" t="str">
            <v>Евгеньевич</v>
          </cell>
          <cell r="K178" t="str">
            <v>Коммерческий директор</v>
          </cell>
          <cell r="L178" t="str">
            <v>7 лет 2 мес.</v>
          </cell>
          <cell r="M178" t="str">
            <v>первичная</v>
          </cell>
          <cell r="N178" t="str">
            <v xml:space="preserve"> 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"РИК"</v>
          </cell>
          <cell r="G179" t="str">
            <v xml:space="preserve">Родионов </v>
          </cell>
          <cell r="H179" t="str">
            <v xml:space="preserve">Алексей </v>
          </cell>
          <cell r="I179" t="str">
            <v>Анатольевич</v>
          </cell>
          <cell r="K179" t="str">
            <v>Технический директор</v>
          </cell>
          <cell r="L179" t="str">
            <v>6 лет 6 мес</v>
          </cell>
          <cell r="M179" t="str">
            <v>первичная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ФКОО АМН В МО</v>
          </cell>
          <cell r="G180" t="str">
            <v>Жабко</v>
          </cell>
          <cell r="H180" t="str">
            <v>Максим</v>
          </cell>
          <cell r="I180" t="str">
            <v>Григорьевич</v>
          </cell>
          <cell r="K180" t="str">
            <v>Директор торгового центра</v>
          </cell>
          <cell r="L180" t="str">
            <v>2 года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ФКОО АМН В МО</v>
          </cell>
          <cell r="G181" t="str">
            <v>Чернышев</v>
          </cell>
          <cell r="H181" t="str">
            <v>Юрий</v>
          </cell>
          <cell r="I181" t="str">
            <v>Вячеславович</v>
          </cell>
          <cell r="K181" t="str">
            <v>Директор торгового центра</v>
          </cell>
          <cell r="L181" t="str">
            <v>5 мес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"ФМ ЛОЖИСТИК РУС"</v>
          </cell>
          <cell r="G182" t="str">
            <v>Котов</v>
          </cell>
          <cell r="H182" t="str">
            <v>Александр</v>
          </cell>
          <cell r="I182" t="str">
            <v>Андреевич</v>
          </cell>
          <cell r="K182" t="str">
            <v>Менеджер технических проектов</v>
          </cell>
          <cell r="L182" t="str">
            <v>1 год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 xml:space="preserve"> IV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"Национальная инжиниринговая компания"</v>
          </cell>
          <cell r="G183" t="str">
            <v xml:space="preserve">Тарасов </v>
          </cell>
          <cell r="H183" t="str">
            <v>Алексей</v>
          </cell>
          <cell r="I183" t="str">
            <v>Алексеевич</v>
          </cell>
          <cell r="K183" t="str">
            <v>Инженер 2 категории - руководитель проекта</v>
          </cell>
          <cell r="L183" t="str">
            <v>1 год 7 мес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"Национальная инжиниринговая компания"</v>
          </cell>
          <cell r="G184" t="str">
            <v>Филиппов</v>
          </cell>
          <cell r="H184" t="str">
            <v xml:space="preserve">Максим </v>
          </cell>
          <cell r="I184" t="str">
            <v>Николаевич</v>
          </cell>
          <cell r="K184" t="str">
            <v>Начальник теплотехнического отдела</v>
          </cell>
          <cell r="L184" t="str">
            <v>3 года 6 мес</v>
          </cell>
          <cell r="M184" t="str">
            <v>первичная</v>
          </cell>
          <cell r="N184" t="str">
            <v>руководитель структурного подразделения</v>
          </cell>
          <cell r="S184" t="str">
            <v>ПТЭТЭ</v>
          </cell>
          <cell r="V184">
            <v>0.60416666666666696</v>
          </cell>
        </row>
        <row r="185">
          <cell r="E185" t="str">
            <v>АО "Национальная инжиниринговая компания"</v>
          </cell>
          <cell r="G185" t="str">
            <v xml:space="preserve">Зырянов  </v>
          </cell>
          <cell r="H185" t="str">
            <v xml:space="preserve">Никита </v>
          </cell>
          <cell r="I185" t="str">
            <v>Игоревич</v>
          </cell>
          <cell r="K185" t="str">
            <v xml:space="preserve">Инженер 1 категории- руководитель проекта </v>
          </cell>
          <cell r="L185" t="str">
            <v>6 мес</v>
          </cell>
          <cell r="M185" t="str">
            <v xml:space="preserve">первичная </v>
          </cell>
          <cell r="N185" t="str">
            <v>административно-технический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АО "ПК "ИнжСтрой"</v>
          </cell>
          <cell r="G186" t="str">
            <v>Шабатин</v>
          </cell>
          <cell r="H186" t="str">
            <v>Николай</v>
          </cell>
          <cell r="I186" t="str">
            <v>Николаевич</v>
          </cell>
          <cell r="K186" t="str">
            <v>Начальник управления</v>
          </cell>
          <cell r="L186" t="str">
            <v>15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 до и выше 1000В</v>
          </cell>
          <cell r="S186" t="str">
            <v>ПТЭЭСиС</v>
          </cell>
          <cell r="V186">
            <v>0.60416666666666696</v>
          </cell>
        </row>
        <row r="187">
          <cell r="E187" t="str">
            <v xml:space="preserve">ООО «УЦ «Оптима» </v>
          </cell>
          <cell r="G187" t="str">
            <v xml:space="preserve">Разумовский  </v>
          </cell>
          <cell r="H187" t="str">
            <v xml:space="preserve">Сергей  </v>
          </cell>
          <cell r="I187" t="str">
            <v>Леонидович</v>
          </cell>
          <cell r="K187" t="str">
            <v>Преподаватель</v>
          </cell>
          <cell r="L187" t="str">
            <v>2 года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"Гипротранспуть" - филиал 
АО "Росжелдорпроект"</v>
          </cell>
          <cell r="G188" t="str">
            <v xml:space="preserve">Новиков </v>
          </cell>
          <cell r="H188" t="str">
            <v xml:space="preserve">Константин </v>
          </cell>
          <cell r="I188" t="str">
            <v xml:space="preserve"> Григорьевич</v>
          </cell>
          <cell r="K188" t="str">
            <v>Ведущий специалист по административно-хозяйственному обеспечению</v>
          </cell>
          <cell r="L188" t="str">
            <v>4 месяца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 группа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"Гипротранспуть" - филиал 
АО "Росжелдорпроект"</v>
          </cell>
          <cell r="G189" t="str">
            <v xml:space="preserve">Шевяков </v>
          </cell>
          <cell r="H189" t="str">
            <v xml:space="preserve">Сергей </v>
          </cell>
          <cell r="I189" t="str">
            <v xml:space="preserve"> Николаевич</v>
          </cell>
          <cell r="K189" t="str">
            <v>Начальник отдела</v>
          </cell>
          <cell r="L189" t="str">
            <v>14 лет 
3 месяца</v>
          </cell>
          <cell r="M189" t="str">
            <v>первичная</v>
          </cell>
          <cell r="N189" t="str">
            <v>административно—технический персонал</v>
          </cell>
          <cell r="R189" t="str">
            <v>II группа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"Сплитекс"</v>
          </cell>
          <cell r="G190" t="str">
            <v>Леонов</v>
          </cell>
          <cell r="H190" t="str">
            <v>Роман</v>
          </cell>
          <cell r="I190" t="str">
            <v>Анатольевич</v>
          </cell>
          <cell r="K190" t="str">
            <v>Главный инженер</v>
          </cell>
          <cell r="L190" t="str">
            <v>2 года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"Продопт-Регион"</v>
          </cell>
          <cell r="G191" t="str">
            <v>Разинов</v>
          </cell>
          <cell r="H191" t="str">
            <v>Алексей</v>
          </cell>
          <cell r="I191" t="str">
            <v>Васильевич</v>
          </cell>
          <cell r="K191" t="str">
            <v>Инженер по эксплуатации</v>
          </cell>
          <cell r="L191" t="str">
            <v>2 года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"Компания Металл Профиль"</v>
          </cell>
          <cell r="G192" t="str">
            <v>Платонов</v>
          </cell>
          <cell r="H192" t="str">
            <v>Николай</v>
          </cell>
          <cell r="I192" t="str">
            <v>Сергеевич</v>
          </cell>
          <cell r="K192" t="str">
            <v>Главный инженер</v>
          </cell>
          <cell r="L192" t="str">
            <v>3 мес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АО "НПП КлАСС"</v>
          </cell>
          <cell r="G193" t="str">
            <v>Медведь</v>
          </cell>
          <cell r="H193" t="str">
            <v>Степан</v>
          </cell>
          <cell r="I193" t="str">
            <v>Юрьевич</v>
          </cell>
          <cell r="K193" t="str">
            <v>Главный инженер</v>
          </cell>
          <cell r="L193" t="str">
            <v>4 мес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ИП Никогосян Шираз Хосрофович</v>
          </cell>
          <cell r="G194" t="str">
            <v>Никогосян</v>
          </cell>
          <cell r="H194" t="str">
            <v>Хосроф</v>
          </cell>
          <cell r="I194" t="str">
            <v>Ширазович</v>
          </cell>
          <cell r="K194" t="str">
            <v>Главный инженер</v>
          </cell>
          <cell r="L194" t="str">
            <v>4 года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"Мособлгаз" филиал "Юго-Восток"</v>
          </cell>
          <cell r="G195" t="str">
            <v xml:space="preserve">Савушкин </v>
          </cell>
          <cell r="H195" t="str">
            <v xml:space="preserve">Руслан </v>
          </cell>
          <cell r="I195" t="str">
            <v>Анатольевич</v>
          </cell>
          <cell r="K195" t="str">
            <v>Мастер</v>
          </cell>
          <cell r="L195" t="str">
            <v>2 года 8 мес.</v>
          </cell>
          <cell r="M195" t="str">
            <v>внеочередная</v>
          </cell>
          <cell r="N195" t="str">
            <v>административно-технический персонал, с правом испытания оборудования повышенным напряжением</v>
          </cell>
          <cell r="R195" t="str">
            <v xml:space="preserve">IV до и выше 1000 В         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«Стройинвест-КМВ»</v>
          </cell>
          <cell r="G196" t="str">
            <v xml:space="preserve">Харьков </v>
          </cell>
          <cell r="H196" t="str">
            <v>Александр</v>
          </cell>
          <cell r="I196" t="str">
            <v>Александрович</v>
          </cell>
          <cell r="K196" t="str">
            <v>Начальник участка</v>
          </cell>
          <cell r="L196" t="str">
            <v>2 года 8 месяцев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 xml:space="preserve"> 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«Стройинвест-КМВ»</v>
          </cell>
          <cell r="G197" t="str">
            <v xml:space="preserve">Раевский </v>
          </cell>
          <cell r="H197" t="str">
            <v>Олег</v>
          </cell>
          <cell r="I197" t="str">
            <v>Викторович</v>
          </cell>
          <cell r="K197" t="str">
            <v>Начальник участка</v>
          </cell>
          <cell r="L197" t="str">
            <v>8 месяцев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 xml:space="preserve"> III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«Стройинвест-КМВ»</v>
          </cell>
          <cell r="G198" t="str">
            <v>Андрианов</v>
          </cell>
          <cell r="H198" t="str">
            <v xml:space="preserve">Андрей </v>
          </cell>
          <cell r="I198" t="str">
            <v>Анатольевич</v>
          </cell>
          <cell r="K198" t="str">
            <v>Производитель работ</v>
          </cell>
          <cell r="L198" t="str">
            <v>4 месяца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"ННЦ ГП-ИГД им. А.А.Скочинского"</v>
          </cell>
          <cell r="G199" t="str">
            <v>Гладченков</v>
          </cell>
          <cell r="H199" t="str">
            <v>Виталий</v>
          </cell>
          <cell r="I199" t="str">
            <v>Алексеевич</v>
          </cell>
          <cell r="K199" t="str">
            <v>Главный энергетик</v>
          </cell>
          <cell r="L199" t="str">
            <v>2 года</v>
          </cell>
          <cell r="M199" t="str">
            <v>очередная</v>
          </cell>
          <cell r="N199" t="str">
            <v xml:space="preserve">административно-технический персонал </v>
          </cell>
          <cell r="R199" t="str">
            <v>V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МУП "ПТО ЖКХ"</v>
          </cell>
          <cell r="G200" t="str">
            <v xml:space="preserve">Побережный </v>
          </cell>
          <cell r="H200" t="str">
            <v>Александр</v>
          </cell>
          <cell r="I200" t="str">
            <v>Ростиславович</v>
          </cell>
          <cell r="K200" t="str">
            <v>Главный инженер</v>
          </cell>
          <cell r="L200" t="str">
            <v>2 года</v>
          </cell>
          <cell r="M200" t="str">
            <v>первичная</v>
          </cell>
          <cell r="N200" t="str">
            <v>руководящий работник</v>
          </cell>
          <cell r="S200" t="str">
            <v>ПТЭТЭ</v>
          </cell>
          <cell r="V200">
            <v>0.60416666666666696</v>
          </cell>
        </row>
        <row r="201">
          <cell r="E201" t="str">
            <v>МУП "ПТО ЖКХ"</v>
          </cell>
          <cell r="G201" t="str">
            <v xml:space="preserve">Степнов </v>
          </cell>
          <cell r="H201" t="str">
            <v>Павел</v>
          </cell>
          <cell r="I201" t="str">
            <v>Михайлович</v>
          </cell>
          <cell r="K201" t="str">
            <v>Заместитель главного инженера</v>
          </cell>
          <cell r="L201" t="str">
            <v>6 месяцев</v>
          </cell>
          <cell r="M201" t="str">
            <v>первичная</v>
          </cell>
          <cell r="N201" t="str">
            <v>руководящий работник</v>
          </cell>
          <cell r="S201" t="str">
            <v>ПТЭТЭ</v>
          </cell>
          <cell r="V201">
            <v>0.60416666666666696</v>
          </cell>
        </row>
        <row r="202">
          <cell r="E202" t="str">
            <v>МУП "ПТО ЖКХ"</v>
          </cell>
          <cell r="G202" t="str">
            <v xml:space="preserve">Иванов </v>
          </cell>
          <cell r="H202" t="str">
            <v>Вадим</v>
          </cell>
          <cell r="I202" t="str">
            <v>Владимирович</v>
          </cell>
          <cell r="K202" t="str">
            <v xml:space="preserve">Начальник ТП по тепловым сетям и котельным </v>
          </cell>
          <cell r="L202" t="str">
            <v>32 года</v>
          </cell>
          <cell r="M202" t="str">
            <v>первичная</v>
          </cell>
          <cell r="N202" t="str">
            <v xml:space="preserve"> руководитель структурного подразделения</v>
          </cell>
          <cell r="S202" t="str">
            <v>ПТЭТЭ</v>
          </cell>
          <cell r="V202">
            <v>0.60416666666666696</v>
          </cell>
        </row>
        <row r="203">
          <cell r="E203" t="str">
            <v>МУП "ПТО ЖКХ"</v>
          </cell>
          <cell r="G203" t="str">
            <v>Каляев</v>
          </cell>
          <cell r="H203" t="str">
            <v>Александр</v>
          </cell>
          <cell r="I203" t="str">
            <v>Борисович</v>
          </cell>
          <cell r="K203" t="str">
            <v xml:space="preserve">Заместитель начальника ТП по тепловым сетям и котельным </v>
          </cell>
          <cell r="L203" t="str">
            <v>3 года</v>
          </cell>
          <cell r="M203" t="str">
            <v>первичная</v>
          </cell>
          <cell r="N203" t="str">
            <v xml:space="preserve"> руководитель структурного подразделения</v>
          </cell>
          <cell r="S203" t="str">
            <v>ПТЭТЭ</v>
          </cell>
          <cell r="V203">
            <v>0.60416666666666696</v>
          </cell>
        </row>
        <row r="204">
          <cell r="E204" t="str">
            <v>МУП "ПТО ЖКХ"</v>
          </cell>
          <cell r="G204" t="str">
            <v>Лёвин</v>
          </cell>
          <cell r="H204" t="str">
            <v xml:space="preserve">Дмитрий </v>
          </cell>
          <cell r="I204" t="str">
            <v>Николаевич</v>
          </cell>
          <cell r="K204" t="str">
            <v>Начальник территориального подразделения</v>
          </cell>
          <cell r="L204" t="str">
            <v>11 лет</v>
          </cell>
          <cell r="M204" t="str">
            <v>первичная</v>
          </cell>
          <cell r="N204" t="str">
            <v xml:space="preserve"> руководитель структурного подразделения</v>
          </cell>
          <cell r="S204" t="str">
            <v>ПТЭТЭ</v>
          </cell>
          <cell r="V204">
            <v>0.60416666666666696</v>
          </cell>
        </row>
        <row r="205">
          <cell r="E205" t="str">
            <v>МУП "ПТО ЖКХ"</v>
          </cell>
          <cell r="G205" t="str">
            <v>Локтев</v>
          </cell>
          <cell r="H205" t="str">
            <v>Геннадий</v>
          </cell>
          <cell r="I205" t="str">
            <v>Геннадьевич</v>
          </cell>
          <cell r="K205" t="str">
            <v>Начальник отдела</v>
          </cell>
          <cell r="L205" t="str">
            <v>3 года</v>
          </cell>
          <cell r="M205" t="str">
            <v>первичная</v>
          </cell>
          <cell r="N205" t="str">
            <v>руководящий работник</v>
          </cell>
          <cell r="S205" t="str">
            <v>ПТЭТЭ</v>
          </cell>
          <cell r="V205">
            <v>0.60416666666666696</v>
          </cell>
        </row>
        <row r="206">
          <cell r="E206" t="str">
            <v>МУП "ПТО ЖКХ"</v>
          </cell>
          <cell r="G206" t="str">
            <v>Калинкина</v>
          </cell>
          <cell r="H206" t="str">
            <v>Екатерина</v>
          </cell>
          <cell r="I206" t="str">
            <v>Петровнна</v>
          </cell>
          <cell r="K206" t="str">
            <v>Мастер</v>
          </cell>
          <cell r="L206" t="str">
            <v>6 лет</v>
          </cell>
          <cell r="M206" t="str">
            <v>первичная</v>
          </cell>
          <cell r="N206" t="str">
            <v xml:space="preserve"> руководитель структурного подразделения</v>
          </cell>
          <cell r="S206" t="str">
            <v>ПТЭТЭ</v>
          </cell>
          <cell r="V206">
            <v>0.60416666666666696</v>
          </cell>
        </row>
        <row r="207">
          <cell r="E207" t="str">
            <v>МУП "ПТО ЖКХ"</v>
          </cell>
          <cell r="G207" t="str">
            <v>Чечеткина</v>
          </cell>
          <cell r="H207" t="str">
            <v>Тамара</v>
          </cell>
          <cell r="I207" t="str">
            <v>Ивановна</v>
          </cell>
          <cell r="K207" t="str">
            <v>Специалист по охране труда</v>
          </cell>
          <cell r="L207" t="str">
            <v>2 мес</v>
          </cell>
          <cell r="M207" t="str">
            <v>первичная</v>
          </cell>
          <cell r="N207" t="str">
            <v>специалист по охране труда, осуществляющий контроль за эксплуатацией тепловых энергоустановок</v>
          </cell>
          <cell r="S207" t="str">
            <v>ПТЭТЭ</v>
          </cell>
          <cell r="V207">
            <v>0.60416666666666696</v>
          </cell>
        </row>
        <row r="208">
          <cell r="E208" t="str">
            <v>ООО "ЭнергоИнвест"</v>
          </cell>
          <cell r="G208" t="str">
            <v>Северин</v>
          </cell>
          <cell r="H208" t="str">
            <v>Юрий</v>
          </cell>
          <cell r="I208" t="str">
            <v>Владимирович</v>
          </cell>
          <cell r="K208" t="str">
            <v>Начальник котельной</v>
          </cell>
          <cell r="L208" t="str">
            <v>5 месяцев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IV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"Михневская керамика"</v>
          </cell>
          <cell r="G209" t="str">
            <v>Новак</v>
          </cell>
          <cell r="H209" t="str">
            <v>Дмитрий</v>
          </cell>
          <cell r="I209" t="str">
            <v>Иванович</v>
          </cell>
          <cell r="K209" t="str">
            <v>Главный энергетик</v>
          </cell>
          <cell r="L209" t="str">
            <v>4г.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V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"Михневская керамика"</v>
          </cell>
          <cell r="G210" t="str">
            <v>Дюдяев</v>
          </cell>
          <cell r="H210" t="str">
            <v>Сергей</v>
          </cell>
          <cell r="I210" t="str">
            <v>Александрович</v>
          </cell>
          <cell r="K210" t="str">
            <v>Главный инженер</v>
          </cell>
          <cell r="L210" t="str">
            <v>1г.</v>
          </cell>
          <cell r="M210" t="str">
            <v>первичная</v>
          </cell>
          <cell r="N210" t="str">
            <v>административно-технический персонал</v>
          </cell>
          <cell r="R210" t="str">
            <v xml:space="preserve">II до 1000 В 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"Михневская керамика"</v>
          </cell>
          <cell r="G211" t="str">
            <v xml:space="preserve">Руштейко </v>
          </cell>
          <cell r="H211" t="str">
            <v>Евгений</v>
          </cell>
          <cell r="I211" t="str">
            <v>Сигизмундович</v>
          </cell>
          <cell r="K211" t="str">
            <v>Зам. Директора по производству</v>
          </cell>
          <cell r="L211" t="str">
            <v>3г.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V до и выше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"Михневская керамика"</v>
          </cell>
          <cell r="G212" t="str">
            <v>Муратов</v>
          </cell>
          <cell r="H212" t="str">
            <v>Олег</v>
          </cell>
          <cell r="I212" t="str">
            <v>Маратович</v>
          </cell>
          <cell r="K212" t="str">
            <v>Энергетик</v>
          </cell>
          <cell r="L212" t="str">
            <v>4г.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ООО «ВУД МАРКЕТ»</v>
          </cell>
          <cell r="G213" t="str">
            <v>Снежко</v>
          </cell>
          <cell r="H213" t="str">
            <v>Дмитрий</v>
          </cell>
          <cell r="I213" t="str">
            <v>Святославович</v>
          </cell>
          <cell r="K213" t="str">
            <v>Начальник производства</v>
          </cell>
          <cell r="L213" t="str">
            <v>4 года</v>
          </cell>
          <cell r="M213" t="str">
            <v>внеочередная</v>
          </cell>
          <cell r="N213" t="str">
            <v>административно—технический персонал</v>
          </cell>
          <cell r="R213" t="str">
            <v>III до 1000В</v>
          </cell>
          <cell r="S213" t="str">
            <v>ПТЭЭПЭЭ</v>
          </cell>
          <cell r="V213">
            <v>0.625</v>
          </cell>
        </row>
        <row r="214">
          <cell r="E214" t="str">
            <v>ООО «ВУД МАРКЕТ»</v>
          </cell>
          <cell r="G214" t="str">
            <v>Голубев</v>
          </cell>
          <cell r="H214" t="str">
            <v>Борис</v>
          </cell>
          <cell r="I214" t="str">
            <v>Валентинович</v>
          </cell>
          <cell r="K214" t="str">
            <v>Начальник сборочного цеха</v>
          </cell>
          <cell r="L214" t="str">
            <v>11 месяцев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|III до 1000В</v>
          </cell>
          <cell r="S214" t="str">
            <v>ПТЭЭПЭЭ</v>
          </cell>
          <cell r="V214">
            <v>0.625</v>
          </cell>
        </row>
        <row r="215">
          <cell r="E215" t="str">
            <v>ООО «ВУД МАРКЕТ»</v>
          </cell>
          <cell r="G215" t="str">
            <v>Минаев</v>
          </cell>
          <cell r="H215" t="str">
            <v>Евгений</v>
          </cell>
          <cell r="I215" t="str">
            <v>Викторович</v>
          </cell>
          <cell r="K215" t="str">
            <v>Монтажник</v>
          </cell>
          <cell r="L215" t="str">
            <v>5 месяцев</v>
          </cell>
          <cell r="M215" t="str">
            <v>внеочередная</v>
          </cell>
          <cell r="N215" t="str">
            <v>административно—технический персонал</v>
          </cell>
          <cell r="R215" t="str">
            <v>III до 1000В</v>
          </cell>
          <cell r="S215" t="str">
            <v>ПТЭЭПЭЭ</v>
          </cell>
          <cell r="V215">
            <v>0.625</v>
          </cell>
        </row>
        <row r="216">
          <cell r="E216" t="str">
            <v>ООО "Дефортис-ДиС"</v>
          </cell>
          <cell r="G216" t="str">
            <v>Падалко</v>
          </cell>
          <cell r="H216" t="str">
            <v>Дмитрий</v>
          </cell>
          <cell r="I216" t="str">
            <v>Витальевич</v>
          </cell>
          <cell r="K216" t="str">
            <v>Главный инженер</v>
          </cell>
          <cell r="L216" t="str">
            <v>2 года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>V до и выше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"ЛАБ Индастриз"</v>
          </cell>
          <cell r="G217" t="str">
            <v>Ваньянц</v>
          </cell>
          <cell r="H217" t="str">
            <v>Виктор</v>
          </cell>
          <cell r="I217" t="str">
            <v>Беньяминович</v>
          </cell>
          <cell r="K217" t="str">
            <v>Главный энергетик</v>
          </cell>
          <cell r="L217" t="str">
            <v>18 лет</v>
          </cell>
          <cell r="M217" t="str">
            <v>очередная</v>
          </cell>
          <cell r="N217" t="str">
            <v>административно-технический персонал</v>
          </cell>
          <cell r="R217" t="str">
            <v>V до и выше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"ЛАБ Индастриз"</v>
          </cell>
          <cell r="G218" t="str">
            <v>Цветков</v>
          </cell>
          <cell r="H218" t="str">
            <v>Дмитрий</v>
          </cell>
          <cell r="I218" t="str">
            <v>Иосифович</v>
          </cell>
          <cell r="K218" t="str">
            <v>Инженер-электрик</v>
          </cell>
          <cell r="L218" t="str">
            <v>6 лет</v>
          </cell>
          <cell r="M218" t="str">
            <v>очередная</v>
          </cell>
          <cell r="N218" t="str">
            <v>административно-технический персонал</v>
          </cell>
          <cell r="R218" t="str">
            <v>V до и выше 1000 В</v>
          </cell>
          <cell r="S218" t="str">
            <v>ПТЭЭПЭЭ</v>
          </cell>
          <cell r="V218">
            <v>0.625</v>
          </cell>
        </row>
        <row r="219">
          <cell r="E219" t="str">
            <v>АО "ОКБ КП"</v>
          </cell>
          <cell r="G219" t="str">
            <v>Здоров</v>
          </cell>
          <cell r="H219" t="str">
            <v>Владислав</v>
          </cell>
          <cell r="I219" t="str">
            <v>Александрович</v>
          </cell>
          <cell r="K219" t="str">
            <v>Главный энергетик</v>
          </cell>
          <cell r="L219" t="str">
            <v>1 месяц</v>
          </cell>
          <cell r="M219" t="str">
            <v>первичная</v>
          </cell>
          <cell r="N219" t="str">
            <v>руководящий работник</v>
          </cell>
          <cell r="S219" t="str">
            <v>ПТЭТЭ</v>
          </cell>
          <cell r="V219">
            <v>0.625</v>
          </cell>
        </row>
        <row r="220">
          <cell r="E220" t="str">
            <v xml:space="preserve">ООО «ВЕРИС ПРОЕКТ» </v>
          </cell>
          <cell r="G220" t="str">
            <v>Вялков</v>
          </cell>
          <cell r="H220" t="str">
            <v xml:space="preserve">Алексей </v>
          </cell>
          <cell r="I220" t="str">
            <v>Владимирович</v>
          </cell>
          <cell r="K220" t="str">
            <v xml:space="preserve">Ведущий инженер </v>
          </cell>
          <cell r="L220" t="str">
            <v>6, 3  лет</v>
          </cell>
          <cell r="M220" t="str">
            <v>очередная</v>
          </cell>
          <cell r="N220" t="str">
            <v>административно-технический персонал</v>
          </cell>
          <cell r="R220" t="str">
            <v>III до 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"Инстоун Девелопмент"</v>
          </cell>
          <cell r="G221" t="str">
            <v>Бакотин</v>
          </cell>
          <cell r="H221" t="str">
            <v xml:space="preserve">Борис </v>
          </cell>
          <cell r="I221" t="str">
            <v>Анатольевич</v>
          </cell>
          <cell r="K221" t="str">
            <v>Инженер КИП и А</v>
          </cell>
          <cell r="L221" t="str">
            <v>1 год</v>
          </cell>
          <cell r="M221" t="str">
            <v>внеочередная</v>
          </cell>
          <cell r="N221" t="str">
            <v>административно-технический персонал</v>
          </cell>
          <cell r="R221" t="str">
            <v>IV до и выше 1000 В</v>
          </cell>
          <cell r="S221" t="str">
            <v>ПТЭЭПЭЭ</v>
          </cell>
          <cell r="V221">
            <v>0.625</v>
          </cell>
        </row>
        <row r="222">
          <cell r="E222" t="str">
            <v>ООО "Инстоун Девелопмент"</v>
          </cell>
          <cell r="G222" t="str">
            <v>Иванов</v>
          </cell>
          <cell r="H222" t="str">
            <v>Сергей</v>
          </cell>
          <cell r="I222" t="str">
            <v>Николаевич</v>
          </cell>
          <cell r="K222" t="str">
            <v>Инженер электрик</v>
          </cell>
          <cell r="L222" t="str">
            <v>1 год</v>
          </cell>
          <cell r="M222" t="str">
            <v>внеочередная</v>
          </cell>
          <cell r="N222" t="str">
            <v>административно-технический персонал</v>
          </cell>
          <cell r="R222" t="str">
            <v>IV до и выше 1000 В</v>
          </cell>
          <cell r="S222" t="str">
            <v>ПТЭЭПЭЭ</v>
          </cell>
          <cell r="V222">
            <v>0.625</v>
          </cell>
        </row>
        <row r="223">
          <cell r="E223" t="str">
            <v>ГБУЗ Московской области "Серпуховская больница"</v>
          </cell>
          <cell r="G223" t="str">
            <v>Виноградова</v>
          </cell>
          <cell r="H223" t="str">
            <v>Надежда</v>
          </cell>
          <cell r="I223" t="str">
            <v>Николаевна</v>
          </cell>
          <cell r="K223" t="str">
            <v>Ведущий инженер</v>
          </cell>
          <cell r="L223" t="str">
            <v>15лет</v>
          </cell>
          <cell r="M223" t="str">
            <v>внеочередная</v>
          </cell>
          <cell r="N223" t="str">
            <v>руководящий работник</v>
          </cell>
          <cell r="S223" t="str">
            <v>ПТЭТЭ</v>
          </cell>
          <cell r="V22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"АГРОКУЛЬТУРА ГРУПП"</v>
      </c>
      <c r="D15" s="6" t="str">
        <f>CONCATENATE([2]Общая!G4," ",[2]Общая!H4," ",[2]Общая!I4," 
", [2]Общая!K4," ",[2]Общая!L4)</f>
        <v xml:space="preserve">Михалев Николай Юрьевич 
Главный инженер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"АГРОКУЛЬТУРА ГРУПП"</v>
      </c>
      <c r="D16" s="6" t="str">
        <f>CONCATENATE([2]Общая!G5," ",[2]Общая!H5," ",[2]Общая!I5," 
", [2]Общая!K5," ",[2]Общая!L5)</f>
        <v xml:space="preserve">Левин Александр Васильевич 
Инженер-электрик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"АГРОКУЛЬТУРА ГРУПП"</v>
      </c>
      <c r="D17" s="6" t="str">
        <f>CONCATENATE([2]Общая!G6," ",[2]Общая!H6," ",[2]Общая!I6," 
", [2]Общая!K6," ",[2]Общая!L6)</f>
        <v xml:space="preserve">Бурбенский Александр Борисович 
Заместитель главного инженера по электрохозяйству </v>
      </c>
      <c r="E17" s="7" t="str">
        <f>[2]Общая!M6</f>
        <v>внеочередная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"ЭКОСТРОЙПРОЕКТ"</v>
      </c>
      <c r="D18" s="6" t="str">
        <f>CONCATENATE([2]Общая!G7," ",[2]Общая!H7," ",[2]Общая!I7," 
", [2]Общая!K7," ",[2]Общая!L7)</f>
        <v xml:space="preserve">Сунелик Александр Анатольевич 
Главный инженер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"ЭКОСТРОЙПРОЕКТ"</v>
      </c>
      <c r="D19" s="6" t="str">
        <f>CONCATENATE([2]Общая!G8," ",[2]Общая!H8," ",[2]Общая!I8," 
", [2]Общая!K8," ",[2]Общая!L8)</f>
        <v xml:space="preserve">Прощалыкин Сергей Юрьевич 
Заместитель главного инженера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"ЭКОСТРОЙПРОЕКТ"</v>
      </c>
      <c r="D20" s="6" t="str">
        <f>CONCATENATE([2]Общая!G9," ",[2]Общая!H9," ",[2]Общая!I9," 
", [2]Общая!K9," ",[2]Общая!L9)</f>
        <v xml:space="preserve">Конев Руслан Викторович 
Заместитель главного инженера по энергетике и автоматике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"ЭКОСТРОЙПРОЕКТ"</v>
      </c>
      <c r="D21" s="6" t="str">
        <f>CONCATENATE([2]Общая!G10," ",[2]Общая!H10," ",[2]Общая!I10," 
", [2]Общая!K10," ",[2]Общая!L10)</f>
        <v xml:space="preserve">Вотинцев Станислав Александрович 
Электромеханик участка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"ЭКОСТРОЙПРОЕКТ"</v>
      </c>
      <c r="D22" s="6" t="str">
        <f>CONCATENATE([2]Общая!G11," ",[2]Общая!H11," ",[2]Общая!I11," 
", [2]Общая!K11," ",[2]Общая!L11)</f>
        <v xml:space="preserve">Журавлев Андрей Юрьевич 
Электрогазосварщик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ГКОУ МО КШИ С ПЛП</v>
      </c>
      <c r="D23" s="6" t="str">
        <f>CONCATENATE([2]Общая!G12," ",[2]Общая!H12," ",[2]Общая!I12," 
", [2]Общая!K12," ",[2]Общая!L12)</f>
        <v xml:space="preserve">Жулин Алексей Николаевич 
Инженер по электрохозяйству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ГКОУ МО КШИ С ПЛП</v>
      </c>
      <c r="D24" s="6" t="str">
        <f>CONCATENATE([2]Общая!G13," ",[2]Общая!H13," ",[2]Общая!I13," 
", [2]Общая!K13," ",[2]Общая!L13)</f>
        <v xml:space="preserve">Пивоваров Максим Владимирович 
Ведущий инженер по теплоснабжению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"ЭЛЕКТРОСВЯЗЬСТРОЙ"</v>
      </c>
      <c r="D25" s="6" t="str">
        <f>CONCATENATE([2]Общая!G14," ",[2]Общая!H14," ",[2]Общая!I14," 
", [2]Общая!K14," ",[2]Общая!L14)</f>
        <v xml:space="preserve">Андреев Алексей Андреевич 
Монтажник связи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"ЭЛЕКТРОСВЯЗЬСТРОЙ"</v>
      </c>
      <c r="D26" s="6" t="str">
        <f>CONCATENATE([2]Общая!G15," ",[2]Общая!H15," ",[2]Общая!I15," 
", [2]Общая!K15," ",[2]Общая!L15)</f>
        <v xml:space="preserve">Воронкин Александр Дмитриевич 
Монтажник связи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"ДЕЛЬТА"</v>
      </c>
      <c r="D27" s="6" t="str">
        <f>CONCATENATE([2]Общая!G16," ",[2]Общая!H16," ",[2]Общая!I16," 
", [2]Общая!K16," ",[2]Общая!L16)</f>
        <v xml:space="preserve">Замана Дмитрий Леонидович 
Техник КИПиА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"ИСТРИНСКАЯ ТЕПЛОСЕТЬ"</v>
      </c>
      <c r="D28" s="6" t="str">
        <f>CONCATENATE([2]Общая!G17," ",[2]Общая!H17," ",[2]Общая!I17," 
", [2]Общая!K17," ",[2]Общая!L17)</f>
        <v xml:space="preserve">Чеберяк Сергей Леонидович 
Главный энергетик </v>
      </c>
      <c r="E28" s="7" t="str">
        <f>[2]Общая!M17</f>
        <v>очередная</v>
      </c>
      <c r="F28" s="7" t="str">
        <f>[2]Общая!R17</f>
        <v>IV до и выше 1000 В</v>
      </c>
      <c r="G28" s="7" t="str">
        <f>[2]Общая!N17</f>
        <v>административно-технический персонал, с правом испытания оборудования повышенным напряжением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АО "ИСТРИНСКАЯ ТЕПЛОСЕТЬ"</v>
      </c>
      <c r="D29" s="6" t="str">
        <f>CONCATENATE([2]Общая!G18," ",[2]Общая!H18," ",[2]Общая!I18," 
", [2]Общая!K18," ",[2]Общая!L18)</f>
        <v xml:space="preserve">Савостин Александр Владимирович 
Инженер-энергетик </v>
      </c>
      <c r="E29" s="7" t="str">
        <f>[2]Общая!M18</f>
        <v>очередная</v>
      </c>
      <c r="F29" s="7" t="str">
        <f>[2]Общая!R18</f>
        <v>IV до и выше 1000 В</v>
      </c>
      <c r="G29" s="7" t="str">
        <f>[2]Общая!N18</f>
        <v>административно-технический персонал, с правом испытания оборудования повышенным напряжением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"ЭЛЕКТРОСВЯЗЬСТРОЙ"</v>
      </c>
      <c r="D30" s="6" t="str">
        <f>CONCATENATE([2]Общая!G19," ",[2]Общая!H19," ",[2]Общая!I19," 
", [2]Общая!K19," ",[2]Общая!L19)</f>
        <v xml:space="preserve">Короткий Михаил Владимирович 
Генеральный директор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"НИИРП"</v>
      </c>
      <c r="D31" s="6" t="str">
        <f>CONCATENATE([2]Общая!G20," ",[2]Общая!H20," ",[2]Общая!I20," 
", [2]Общая!K20," ",[2]Общая!L20)</f>
        <v xml:space="preserve">Набатчиков Игорь Петрович 
Электромонтер по ремонту и обслуживанию электрооборудования 5 разряд /Электроучасток/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"НИИРП"</v>
      </c>
      <c r="D32" s="6" t="str">
        <f>CONCATENATE([2]Общая!G21," ",[2]Общая!H21," ",[2]Общая!I21," 
", [2]Общая!K21," ",[2]Общая!L21)</f>
        <v xml:space="preserve">Редькин Игорь Николаевич 
Электромонтер 5 разряда /Электроучасток/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ГАУК "МОСГОРТУР"</v>
      </c>
      <c r="D33" s="6" t="str">
        <f>CONCATENATE([2]Общая!G22," ",[2]Общая!H22," ",[2]Общая!I22," 
", [2]Общая!K22," ",[2]Общая!L22)</f>
        <v xml:space="preserve">Филиппов Михаил Анатольевич 
Инженер-электрик </v>
      </c>
      <c r="E33" s="7" t="str">
        <f>[2]Общая!M22</f>
        <v>внеочередная</v>
      </c>
      <c r="F33" s="7" t="str">
        <f>[2]Общая!R22</f>
        <v>III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ГАУК "МОСГОРТУР"</v>
      </c>
      <c r="D34" s="6" t="str">
        <f>CONCATENATE([2]Общая!G23," ",[2]Общая!H23," ",[2]Общая!I23," 
", [2]Общая!K23," ",[2]Общая!L23)</f>
        <v xml:space="preserve">Турченко Алексей Викторович 
Электромонтер по ремонту и обслуживанию электрооборудования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ГАУК "МОСГОРТУР"</v>
      </c>
      <c r="D35" s="6" t="str">
        <f>CONCATENATE([2]Общая!G24," ",[2]Общая!H24," ",[2]Общая!I24," 
", [2]Общая!K24," ",[2]Общая!L24)</f>
        <v xml:space="preserve">Макаров Игорь Викторович 
Электромонтер по ремонту и обслуживанию электрооборудования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"ИНОКС"</v>
      </c>
      <c r="D36" s="6" t="str">
        <f>CONCATENATE([2]Общая!G25," ",[2]Общая!H25," ",[2]Общая!I25," 
", [2]Общая!K25," ",[2]Общая!L25)</f>
        <v xml:space="preserve">Кремнев Ростислав Сергеевич 
Генеральный директор 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МАУ ДО "СШ ИМ. А.П. ГОРЕЛОВА"</v>
      </c>
      <c r="D37" s="6" t="str">
        <f>CONCATENATE([2]Общая!G26," ",[2]Общая!H26," ",[2]Общая!I26," 
", [2]Общая!K26," ",[2]Общая!L26)</f>
        <v xml:space="preserve">Синчуков Антон Константинович 
Начальник отдела АХО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"СПОРТИВНЫЙ ПАРК "ВОЛЕН"</v>
      </c>
      <c r="D38" s="6" t="str">
        <f>CONCATENATE([2]Общая!G27," ",[2]Общая!H27," ",[2]Общая!I27," 
", [2]Общая!K27," ",[2]Общая!L27)</f>
        <v xml:space="preserve">Дмитриев Игорь Геннадьевич 
Мастер электрогруппы </v>
      </c>
      <c r="E38" s="7" t="str">
        <f>[2]Общая!M27</f>
        <v>первичная</v>
      </c>
      <c r="F38" s="7" t="str">
        <f>[2]Общая!R27</f>
        <v>II до и выше 1000 В</v>
      </c>
      <c r="G38" s="7" t="str">
        <f>[2]Общая!N27</f>
        <v>оперативный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"СПОРТИВНЫЙ ПАРК "ВОЛЕН"</v>
      </c>
      <c r="D39" s="6" t="str">
        <f>CONCATENATE([2]Общая!G28," ",[2]Общая!H28," ",[2]Общая!I28," 
", [2]Общая!K28," ",[2]Общая!L28)</f>
        <v xml:space="preserve">Гришмановский Илья Владимирович 
Дежурный электрик 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АО "СПОРТИВНЫЙ ПАРК "ВОЛЕН"</v>
      </c>
      <c r="D40" s="6" t="str">
        <f>CONCATENATE([2]Общая!G29," ",[2]Общая!H29," ",[2]Общая!I29," 
", [2]Общая!K29," ",[2]Общая!L29)</f>
        <v xml:space="preserve">Минаков Максим Анатольевич 
Главный инженер 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"АВТОРУСЬ МЫТИЩИ"</v>
      </c>
      <c r="D41" s="6" t="str">
        <f>CONCATENATE([2]Общая!G30," ",[2]Общая!H30," ",[2]Общая!I30," 
", [2]Общая!K30," ",[2]Общая!L30)</f>
        <v xml:space="preserve">Савинов Андрей Евгеньевич 
Руководитель Технического центра 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"АВТОРУСЬ МЫТИЩИ"</v>
      </c>
      <c r="D42" s="6" t="str">
        <f>CONCATENATE([2]Общая!G31," ",[2]Общая!H31," ",[2]Общая!I31," 
", [2]Общая!K31," ",[2]Общая!L31)</f>
        <v xml:space="preserve">Шашков Михаил Михайлович 
Зам. руководителя Технического центра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"АВТОРУСЬ МЫТИЩИ"</v>
      </c>
      <c r="D43" s="6" t="str">
        <f>CONCATENATE([2]Общая!G32," ",[2]Общая!H32," ",[2]Общая!I32," 
", [2]Общая!K32," ",[2]Общая!L32)</f>
        <v xml:space="preserve">Султанов Мурад Тофик Оглы 
Мастер цеха 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"МАРТИН"</v>
      </c>
      <c r="D44" s="6" t="str">
        <f>CONCATENATE([2]Общая!G33," ",[2]Общая!H33," ",[2]Общая!I33," 
", [2]Общая!K33," ",[2]Общая!L33)</f>
        <v xml:space="preserve">Миннахметов Денис Камильевич 
Инженер по охране труда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контролирующий электроустановки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"ФМ СЕРВИС"</v>
      </c>
      <c r="D45" s="6" t="str">
        <f>CONCATENATE([2]Общая!G34," ",[2]Общая!H34," ",[2]Общая!I34," 
", [2]Общая!K34," ",[2]Общая!L34)</f>
        <v xml:space="preserve">Ермолаев Владимир Матвеевич 
Главный инженер 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"АВТОРУСЬ Ф"</v>
      </c>
      <c r="D46" s="6" t="str">
        <f>CONCATENATE([2]Общая!G35," ",[2]Общая!H35," ",[2]Общая!I35," 
", [2]Общая!K35," ",[2]Общая!L35)</f>
        <v xml:space="preserve">Лысенко Олег Владимирович 
Руководитель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МБУ "БДХ"</v>
      </c>
      <c r="D47" s="6" t="str">
        <f>CONCATENATE([2]Общая!G36," ",[2]Общая!H36," ",[2]Общая!I36," 
", [2]Общая!K36," ",[2]Общая!L36)</f>
        <v xml:space="preserve">Логинов Евгений Евгеньевич 
Электрик 5-го разряда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"МЗМ"</v>
      </c>
      <c r="D48" s="6" t="str">
        <f>CONCATENATE([2]Общая!G37," ",[2]Общая!H37," ",[2]Общая!I37," 
", [2]Общая!K37," ",[2]Общая!L37)</f>
        <v xml:space="preserve">Ерёмин Геннадий Викторович 
Инженер-электроник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"МЗМ"</v>
      </c>
      <c r="D49" s="6" t="str">
        <f>CONCATENATE([2]Общая!G38," ",[2]Общая!H38," ",[2]Общая!I38," 
", [2]Общая!K38," ",[2]Общая!L38)</f>
        <v xml:space="preserve">Заверуха Дмитрий Александрович 
Электромонтёр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"МЗМ"</v>
      </c>
      <c r="D50" s="6" t="str">
        <f>CONCATENATE([2]Общая!G39," ",[2]Общая!H39," ",[2]Общая!I39," 
", [2]Общая!K39," ",[2]Общая!L39)</f>
        <v xml:space="preserve">Пепеляев Виктор Иванович 
Электромонтёр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"МЗМ"</v>
      </c>
      <c r="D51" s="6" t="str">
        <f>CONCATENATE([2]Общая!G40," ",[2]Общая!H40," ",[2]Общая!I40," 
", [2]Общая!K40," ",[2]Общая!L40)</f>
        <v xml:space="preserve">Лавриненко Андрей Валентинович 
Инженер-электроник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"МЗМ"</v>
      </c>
      <c r="D52" s="6" t="str">
        <f>CONCATENATE([2]Общая!G41," ",[2]Общая!H41," ",[2]Общая!I41," 
", [2]Общая!K41," ",[2]Общая!L41)</f>
        <v xml:space="preserve">Подпригоров Юрий Юрьевич 
Руководитель службы охраны труда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МУП "ВОДОКАНАЛ-СЕРВИС"</v>
      </c>
      <c r="D53" s="6" t="str">
        <f>CONCATENATE([2]Общая!G42," ",[2]Общая!H42," ",[2]Общая!I42," 
", [2]Общая!K42," ",[2]Общая!L42)</f>
        <v xml:space="preserve">Повесьма Дмитрий Владимирович 
Электромеханик по средствам автоматики и приборам технологического оборудования 5 разряда </v>
      </c>
      <c r="E53" s="7" t="str">
        <f>[2]Общая!M42</f>
        <v>внеочередная</v>
      </c>
      <c r="F53" s="7" t="str">
        <f>[2]Общая!R42</f>
        <v>III до и выше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"КЗС"</v>
      </c>
      <c r="D54" s="6" t="str">
        <f>CONCATENATE([2]Общая!G43," ",[2]Общая!H43," ",[2]Общая!I43," 
", [2]Общая!K43," ",[2]Общая!L43)</f>
        <v xml:space="preserve">Белик Василий Иванович 
Технический директор </v>
      </c>
      <c r="E54" s="7" t="str">
        <f>[2]Общая!M43</f>
        <v>внеочередная</v>
      </c>
      <c r="F54" s="7" t="str">
        <f>[2]Общая!R43</f>
        <v>III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"КЗС"</v>
      </c>
      <c r="D55" s="6" t="str">
        <f>CONCATENATE([2]Общая!G44," ",[2]Общая!H44," ",[2]Общая!I44," 
", [2]Общая!K44," ",[2]Общая!L44)</f>
        <v xml:space="preserve">Деревских Евгений Иванович 
Главный механик </v>
      </c>
      <c r="E55" s="7" t="str">
        <f>[2]Общая!M44</f>
        <v>внеочередная</v>
      </c>
      <c r="F55" s="7" t="str">
        <f>[2]Общая!R44</f>
        <v>III до и выше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"КЗС"</v>
      </c>
      <c r="D56" s="6" t="str">
        <f>CONCATENATE([2]Общая!G45," ",[2]Общая!H45," ",[2]Общая!I45," 
", [2]Общая!K45," ",[2]Общая!L45)</f>
        <v xml:space="preserve">Муратов Михаил Павлович 
Начальник производственного участка </v>
      </c>
      <c r="E56" s="7" t="str">
        <f>[2]Общая!M45</f>
        <v>внеочередная</v>
      </c>
      <c r="F56" s="7" t="str">
        <f>[2]Общая!R45</f>
        <v>III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"КЗС"</v>
      </c>
      <c r="D57" s="6" t="str">
        <f>CONCATENATE([2]Общая!G46," ",[2]Общая!H46," ",[2]Общая!I46," 
", [2]Общая!K46," ",[2]Общая!L46)</f>
        <v xml:space="preserve">Щербаков Игорь Вячеславович 
Электрик </v>
      </c>
      <c r="E57" s="7" t="str">
        <f>[2]Общая!M46</f>
        <v>внеочередная</v>
      </c>
      <c r="F57" s="7" t="str">
        <f>[2]Общая!R46</f>
        <v>III до и выше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"КЗС"</v>
      </c>
      <c r="D58" s="6" t="str">
        <f>CONCATENATE([2]Общая!G47," ",[2]Общая!H47," ",[2]Общая!I47," 
", [2]Общая!K47," ",[2]Общая!L47)</f>
        <v xml:space="preserve">Мазитов Ильнур Фанилович 
Начальник производства </v>
      </c>
      <c r="E58" s="7" t="str">
        <f>[2]Общая!M47</f>
        <v>первичная</v>
      </c>
      <c r="F58" s="7" t="str">
        <f>[2]Общая!R47</f>
        <v>II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"НПП "ЭЛТОМ"</v>
      </c>
      <c r="D59" s="6" t="str">
        <f>CONCATENATE([2]Общая!G48," ",[2]Общая!H48," ",[2]Общая!I48," 
", [2]Общая!K48," ",[2]Общая!L48)</f>
        <v xml:space="preserve">Хренников Антон Гарольдович 
Технический директор- главный энергетик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АО "НПП "ЭЛТОМ"</v>
      </c>
      <c r="D60" s="6" t="str">
        <f>CONCATENATE([2]Общая!G49," ",[2]Общая!H49," ",[2]Общая!I49," 
", [2]Общая!K49," ",[2]Общая!L49)</f>
        <v xml:space="preserve">Монахов Евгений Сергеевич 
Заместитель начальника отдела </v>
      </c>
      <c r="E60" s="7" t="str">
        <f>[2]Общая!M49</f>
        <v>внеочередная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АО "НПП "ЭЛТОМ"</v>
      </c>
      <c r="D61" s="6" t="str">
        <f>CONCATENATE([2]Общая!G50," ",[2]Общая!H50," ",[2]Общая!I50," 
", [2]Общая!K50," ",[2]Общая!L50)</f>
        <v xml:space="preserve">Юрченко Сергей Александрович 
Начальник испытательной лаборатории 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МУС СК "ИСТРА"</v>
      </c>
      <c r="D62" s="6" t="str">
        <f>CONCATENATE([2]Общая!G51," ",[2]Общая!H51," ",[2]Общая!I51," 
", [2]Общая!K51," ",[2]Общая!L51)</f>
        <v xml:space="preserve">Старовойтов Владимир Михайлович 
Главный энергетик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"СИГНАЛ-7"</v>
      </c>
      <c r="D63" s="6" t="str">
        <f>CONCATENATE([2]Общая!G52," ",[2]Общая!H52," ",[2]Общая!I52," 
", [2]Общая!K52," ",[2]Общая!L52)</f>
        <v xml:space="preserve">Брулев Алексей Иванович 
Техник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оперативный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"СИГНАЛ-7"</v>
      </c>
      <c r="D64" s="6" t="str">
        <f>CONCATENATE([2]Общая!G53," ",[2]Общая!H53," ",[2]Общая!I53," 
", [2]Общая!K53," ",[2]Общая!L53)</f>
        <v xml:space="preserve">Шумик Сергей Николаевич 
Инженер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"СИГНАЛ-7"</v>
      </c>
      <c r="D65" s="6" t="str">
        <f>CONCATENATE([2]Общая!G54," ",[2]Общая!H54," ",[2]Общая!I54," 
", [2]Общая!K54," ",[2]Общая!L54)</f>
        <v xml:space="preserve">Лобанова Елена Александровна 
Инженер-проектировщик 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"СИГНАЛ-7"</v>
      </c>
      <c r="D66" s="6" t="str">
        <f>CONCATENATE([2]Общая!G55," ",[2]Общая!H55," ",[2]Общая!I55," 
", [2]Общая!K55," ",[2]Общая!L55)</f>
        <v xml:space="preserve">Зорин Владимир Юрьевич 
Ведущий инженер по техническому обслуживанию </v>
      </c>
      <c r="E66" s="7" t="str">
        <f>[2]Общая!M55</f>
        <v>внеочередная</v>
      </c>
      <c r="F66" s="7" t="str">
        <f>[2]Общая!R55</f>
        <v>IV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"АККОРД ДИРЕКТ ГРУПП "</v>
      </c>
      <c r="D67" s="6" t="str">
        <f>CONCATENATE([2]Общая!G56," ",[2]Общая!H56," ",[2]Общая!I56," 
", [2]Общая!K56," ",[2]Общая!L56)</f>
        <v xml:space="preserve">Полосин Андрей Борисович 
Начальник участка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"ДНС РИТЕЙЛ"</v>
      </c>
      <c r="D68" s="6" t="str">
        <f>CONCATENATE([2]Общая!G57," ",[2]Общая!H57," ",[2]Общая!I57," 
", [2]Общая!K57," ",[2]Общая!L57)</f>
        <v xml:space="preserve">Сорокин Алексей Николаевич 
Заведующий складским хозяйством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"РИМАКС ГРУПП"</v>
      </c>
      <c r="D69" s="6" t="str">
        <f>CONCATENATE([2]Общая!G58," ",[2]Общая!H58," ",[2]Общая!I58," 
", [2]Общая!K58," ",[2]Общая!L58)</f>
        <v xml:space="preserve">Ярцев Сергей Николаевич 
Главный инженер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"РИМАКС ГРУПП"</v>
      </c>
      <c r="D70" s="6" t="str">
        <f>CONCATENATE([2]Общая!G59," ",[2]Общая!H59," ",[2]Общая!I59," 
", [2]Общая!K59," ",[2]Общая!L59)</f>
        <v xml:space="preserve">Джураев Мирзораим Бекмирзаевич 
Электромонтер по ремонту и обслуживанию оборудования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АО "АВИЭЛ"</v>
      </c>
      <c r="D71" s="6" t="str">
        <f>CONCATENATE([2]Общая!G60," ",[2]Общая!H60," ",[2]Общая!I60," 
", [2]Общая!K60," ",[2]Общая!L60)</f>
        <v xml:space="preserve">Ефимов Александр Олегович 
Начальник технического отдела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"АВИЭЛ"</v>
      </c>
      <c r="D72" s="6" t="str">
        <f>CONCATENATE([2]Общая!G61," ",[2]Общая!H61," ",[2]Общая!I61," 
", [2]Общая!K61," ",[2]Общая!L61)</f>
        <v xml:space="preserve">Борзов Евгений Константинович 
Инженер технолог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"АВИЭЛ"</v>
      </c>
      <c r="D73" s="6" t="str">
        <f>CONCATENATE([2]Общая!G62," ",[2]Общая!H62," ",[2]Общая!I62," 
", [2]Общая!K62," ",[2]Общая!L62)</f>
        <v xml:space="preserve">Черёмухин Сергей Алексеевич 
Руководитель предприятия монтажников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"К/Х СУНГОРКИНА В.Н."</v>
      </c>
      <c r="D74" s="6" t="str">
        <f>CONCATENATE([2]Общая!G63," ",[2]Общая!H63," ",[2]Общая!I63," 
", [2]Общая!K63," ",[2]Общая!L63)</f>
        <v xml:space="preserve">Смирнов Павел Валерьевич 
Техник-электрик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"АТОНФАРМ"</v>
      </c>
      <c r="D75" s="6" t="str">
        <f>CONCATENATE([2]Общая!G64," ",[2]Общая!H64," ",[2]Общая!I64," 
", [2]Общая!K64," ",[2]Общая!L64)</f>
        <v xml:space="preserve">Хорчева Елена Викторовна 
Заведующая складом организации оптовой торговли лекарственными средствами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"АЙСКО"</v>
      </c>
      <c r="D76" s="6" t="str">
        <f>CONCATENATE([2]Общая!G65," ",[2]Общая!H65," ",[2]Общая!I65," 
", [2]Общая!K65," ",[2]Общая!L65)</f>
        <v xml:space="preserve">Клюев Алексей Игоревич 
Инженер сервисно-монтажного отдела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"ТЕПЛОСЕРВИС-М"</v>
      </c>
      <c r="D77" s="6" t="str">
        <f>CONCATENATE([2]Общая!G66," ",[2]Общая!H66," ",[2]Общая!I66," 
", [2]Общая!K66," ",[2]Общая!L66)</f>
        <v xml:space="preserve">Чебаков Сергей Викторович 
Начальник участка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"ТЕПЛОСЕРВИС-М"</v>
      </c>
      <c r="D78" s="6" t="str">
        <f>CONCATENATE([2]Общая!G67," ",[2]Общая!H67," ",[2]Общая!I67," 
", [2]Общая!K67," ",[2]Общая!L67)</f>
        <v xml:space="preserve">Балашов Андрей Викторович 
Начальник участка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"ИНТЕРКАФЕ"</v>
      </c>
      <c r="D79" s="6" t="str">
        <f>CONCATENATE([2]Общая!G68," ",[2]Общая!H68," ",[2]Общая!I68," 
", [2]Общая!K68," ",[2]Общая!L68)</f>
        <v xml:space="preserve">Адуев Руслан Абдулатипович 
Бригадир энерго-механической службы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"Стабтех"</v>
      </c>
      <c r="D80" s="6" t="str">
        <f>CONCATENATE([2]Общая!G69," ",[2]Общая!H69," ",[2]Общая!I69," 
", [2]Общая!K69," ",[2]Общая!L69)</f>
        <v>Григорьев Дмитрий Викторович 
Руководитель производственно технологической группы 3 мес</v>
      </c>
      <c r="E80" s="7" t="str">
        <f>[2]Общая!M69</f>
        <v>первичная</v>
      </c>
      <c r="F80" s="7" t="str">
        <f>[2]Общая!R69</f>
        <v xml:space="preserve"> II группа
 до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"Стабтех"</v>
      </c>
      <c r="D81" s="6" t="str">
        <f>CONCATENATE([2]Общая!G70," ",[2]Общая!H70," ",[2]Общая!I70," 
", [2]Общая!K70," ",[2]Общая!L70)</f>
        <v>Никульников Андрей Сергеевич 
Инженер-сборщик (электроника) 3 мес</v>
      </c>
      <c r="E81" s="7" t="str">
        <f>[2]Общая!M70</f>
        <v>первичная</v>
      </c>
      <c r="F81" s="7" t="str">
        <f>[2]Общая!R70</f>
        <v xml:space="preserve"> II группа
 до 1000В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ООО "База №1"</v>
      </c>
      <c r="D82" s="6" t="str">
        <f>CONCATENATE([2]Общая!G71," ",[2]Общая!H71," ",[2]Общая!I71," 
", [2]Общая!K71," ",[2]Общая!L71)</f>
        <v>Романчук Сергей Васильевич 
Энергетик 10 лет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ЧОО "Загорский Страж"</v>
      </c>
      <c r="D83" s="6" t="str">
        <f>CONCATENATE([2]Общая!G72," ",[2]Общая!H72," ",[2]Общая!I72," 
", [2]Общая!K72," ",[2]Общая!L72)</f>
        <v>Яшникова Марина Николаевна 
Специалист по охране трцда 2 года</v>
      </c>
      <c r="E83" s="7" t="str">
        <f>[2]Общая!M72</f>
        <v>первичная</v>
      </c>
      <c r="F83" s="7" t="str">
        <f>[2]Общая!R72</f>
        <v xml:space="preserve"> IV до 1000 В</v>
      </c>
      <c r="G83" s="7" t="str">
        <f>[2]Общая!N72</f>
        <v>специалист по охране труда контролирующий электроустановки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ПО "ФАВОРИТ"</v>
      </c>
      <c r="D84" s="6" t="str">
        <f>CONCATENATE([2]Общая!G73," ",[2]Общая!H73," ",[2]Общая!I73," 
", [2]Общая!K73," ",[2]Общая!L73)</f>
        <v>Конобеев Дмитрий Анатольевич 
Электрик 1 мес</v>
      </c>
      <c r="E84" s="7" t="str">
        <f>[2]Общая!M73</f>
        <v>первичная</v>
      </c>
      <c r="F84" s="7" t="str">
        <f>[2]Общая!R73</f>
        <v>II до и выше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"АЭРБЛОК"</v>
      </c>
      <c r="D85" s="6" t="str">
        <f>CONCATENATE([2]Общая!G74," ",[2]Общая!H74," ",[2]Общая!I74," 
", [2]Общая!K74," ",[2]Общая!L74)</f>
        <v>Петров Анатолий Викторович 
Главный энергетик 1 мес.</v>
      </c>
      <c r="E85" s="7" t="str">
        <f>[2]Общая!M74</f>
        <v>внеочередная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"ПК "САЗИ"</v>
      </c>
      <c r="D86" s="6" t="str">
        <f>CONCATENATE([2]Общая!G75," ",[2]Общая!H75," ",[2]Общая!I75," 
", [2]Общая!K75," ",[2]Общая!L75)</f>
        <v>Голобоков  Андрей  Николаевич 
Главный энергетик 9 лет 5 месяцев</v>
      </c>
      <c r="E86" s="7" t="str">
        <f>[2]Общая!M75</f>
        <v>внеочередная</v>
      </c>
      <c r="F86" s="7" t="str">
        <f>[2]Общая!R75</f>
        <v xml:space="preserve"> IV группа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ОАО "СУ№2"</v>
      </c>
      <c r="D87" s="6" t="str">
        <f>CONCATENATE([2]Общая!G76," ",[2]Общая!H76," ",[2]Общая!I76," 
", [2]Общая!K76," ",[2]Общая!L76)</f>
        <v>Дубовцов  Сергей  Александрович 
Главный энергетик 9 лет</v>
      </c>
      <c r="E87" s="7" t="str">
        <f>[2]Общая!M76</f>
        <v>очередная</v>
      </c>
      <c r="F87" s="7" t="str">
        <f>[2]Общая!R76</f>
        <v>V до и выше 1000В</v>
      </c>
      <c r="G87" s="7" t="str">
        <f>[2]Общая!N76</f>
        <v>административно-технический персонал, с правом испытания оборудования повышенным напряжением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ОАО "СУ№2"</v>
      </c>
      <c r="D88" s="6" t="str">
        <f>CONCATENATE([2]Общая!G77," ",[2]Общая!H77," ",[2]Общая!I77," 
", [2]Общая!K77," ",[2]Общая!L77)</f>
        <v>Печилин Алексей   Александрович 
Заместитель начальника службы специальных работ  6 лет</v>
      </c>
      <c r="E88" s="7" t="str">
        <f>[2]Общая!M77</f>
        <v>очередная</v>
      </c>
      <c r="F88" s="7" t="str">
        <f>[2]Общая!R77</f>
        <v>V до и выше 1000В</v>
      </c>
      <c r="G88" s="7" t="str">
        <f>[2]Общая!N77</f>
        <v>административно-технический персонал, с правом испытания оборудования повышенным напряжением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ИП Снеговской Артем Евгеньевич</v>
      </c>
      <c r="D89" s="6" t="str">
        <f>CONCATENATE([2]Общая!G78," ",[2]Общая!H78," ",[2]Общая!I78," 
", [2]Общая!K78," ",[2]Общая!L78)</f>
        <v>Снеговской  Артем  Евгеньевич 
Индивидуальный предприниматель  19 лет</v>
      </c>
      <c r="E89" s="7" t="str">
        <f>[2]Общая!M78</f>
        <v xml:space="preserve">очередная </v>
      </c>
      <c r="F89" s="7" t="str">
        <f>[2]Общая!R78</f>
        <v xml:space="preserve">III До 1000В 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"Рент-центр"</v>
      </c>
      <c r="D90" s="6" t="str">
        <f>CONCATENATE([2]Общая!G79," ",[2]Общая!H79," ",[2]Общая!I79," 
", [2]Общая!K79," ",[2]Общая!L79)</f>
        <v>Сотников Александр Альбертович 
Инженер КИПиА 3 месяца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"Рент-центр"</v>
      </c>
      <c r="D91" s="6" t="str">
        <f>CONCATENATE([2]Общая!G80," ",[2]Общая!H80," ",[2]Общая!I80," 
", [2]Общая!K80," ",[2]Общая!L80)</f>
        <v>Медюкин Евгений Алексеевич 
Инженер-теплотехник 3 месяца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"ТАБЛОДЖИКС"</v>
      </c>
      <c r="D92" s="6" t="str">
        <f>CONCATENATE([2]Общая!G81," ",[2]Общая!H81," ",[2]Общая!I81," 
", [2]Общая!K81," ",[2]Общая!L81)</f>
        <v>Сотников Александр  Альбертович 
Инженер КИПиА 2 месяца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 Инжскладсервис"</v>
      </c>
      <c r="D93" s="6" t="str">
        <f>CONCATENATE([2]Общая!G82," ",[2]Общая!H82," ",[2]Общая!I82," 
", [2]Общая!K82," ",[2]Общая!L82)</f>
        <v>Трофимов Валерий Юрьевич 
Заведующий складом 6 лет 4 мес.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 Инжскладсервис"</v>
      </c>
      <c r="D94" s="6" t="str">
        <f>CONCATENATE([2]Общая!G83," ",[2]Общая!H83," ",[2]Общая!I83," 
", [2]Общая!K83," ",[2]Общая!L83)</f>
        <v>Воробьев Евгений Анатольевич 
Инженер механик 1 год 2 мес.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"ВИСТ"</v>
      </c>
      <c r="D95" s="6" t="str">
        <f>CONCATENATE([2]Общая!G84," ",[2]Общая!H84," ",[2]Общая!I84," 
", [2]Общая!K84," ",[2]Общая!L84)</f>
        <v>Жариков Павел Сергеевич 
Инженер 4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"Ладанка"</v>
      </c>
      <c r="D96" s="6" t="str">
        <f>CONCATENATE([2]Общая!G85," ",[2]Общая!H85," ",[2]Общая!I85," 
", [2]Общая!K85," ",[2]Общая!L85)</f>
        <v>Журавлев Максим Федорович 
 Энергетик 6 лет</v>
      </c>
      <c r="E96" s="7" t="str">
        <f>[2]Общая!M85</f>
        <v>очередная</v>
      </c>
      <c r="F96" s="7" t="str">
        <f>[2]Общая!R85</f>
        <v>lV до 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"ГАЗ"</v>
      </c>
      <c r="D97" s="6" t="str">
        <f>CONCATENATE([2]Общая!G86," ",[2]Общая!H86," ",[2]Общая!I86," 
", [2]Общая!K86," ",[2]Общая!L86)</f>
        <v>Егоров Андрей  Анатольевич  
Начальник ССО  17</v>
      </c>
      <c r="E97" s="7" t="str">
        <f>[2]Общая!M86</f>
        <v>внеочередная</v>
      </c>
      <c r="F97" s="7" t="str">
        <f>[2]Общая!R86</f>
        <v xml:space="preserve">IV до и выше 1000 В  </v>
      </c>
      <c r="G97" s="7" t="str">
        <f>[2]Общая!N86</f>
        <v>административно-технический персонал, с правом испытания оборудования повышенным напряжением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"ГАЗ"</v>
      </c>
      <c r="D98" s="6" t="str">
        <f>CONCATENATE([2]Общая!G87," ",[2]Общая!H87," ",[2]Общая!I87," 
", [2]Общая!K87," ",[2]Общая!L87)</f>
        <v>Бутузкин Алексей Сергеевич 
Мастер  10</v>
      </c>
      <c r="E98" s="7" t="str">
        <f>[2]Общая!M87</f>
        <v>внеочередная</v>
      </c>
      <c r="F98" s="7" t="str">
        <f>[2]Общая!R87</f>
        <v xml:space="preserve">III до и выше 1000 В </v>
      </c>
      <c r="G98" s="7" t="str">
        <f>[2]Общая!N87</f>
        <v>административно-технический персонал, с правом испытания оборудования повышенным напряжением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"ГАЗ"</v>
      </c>
      <c r="D99" s="6" t="str">
        <f>CONCATENATE([2]Общая!G88," ",[2]Общая!H88," ",[2]Общая!I88," 
", [2]Общая!K88," ",[2]Общая!L88)</f>
        <v>Еремин  Сергей  Васильевич 
Мастер  10</v>
      </c>
      <c r="E99" s="7" t="str">
        <f>[2]Общая!M88</f>
        <v>внеочередная</v>
      </c>
      <c r="F99" s="7" t="str">
        <f>[2]Общая!R88</f>
        <v xml:space="preserve">IV до 1000 В 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ИП Федотов Сергей Васильевич</v>
      </c>
      <c r="D100" s="6" t="str">
        <f>CONCATENATE([2]Общая!G89," ",[2]Общая!H89," ",[2]Общая!I89," 
", [2]Общая!K89," ",[2]Общая!L89)</f>
        <v>Архангел Александр Иванович 
Инженер по охране труда 3 года</v>
      </c>
      <c r="E100" s="7" t="str">
        <f>[2]Общая!M89</f>
        <v>очередная</v>
      </c>
      <c r="F100" s="7" t="str">
        <f>[2]Общая!R89</f>
        <v>III до 1000 В</v>
      </c>
      <c r="G100" s="7" t="str">
        <f>[2]Общая!N89</f>
        <v>специалист по охране труда контролирующий электроустановки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"ЮСАНА"</v>
      </c>
      <c r="D101" s="6" t="str">
        <f>CONCATENATE([2]Общая!G90," ",[2]Общая!H90," ",[2]Общая!I90," 
", [2]Общая!K90," ",[2]Общая!L90)</f>
        <v>Москальчук Виктор Михайлович 
Электромонтер по ремонту и обслуживанию электрооборудования  3 года 4 месяца</v>
      </c>
      <c r="E101" s="7" t="str">
        <f>[2]Общая!M90</f>
        <v>внеочередная</v>
      </c>
      <c r="F101" s="7" t="str">
        <f>[2]Общая!R90</f>
        <v>IV до и выше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"ЮСАНА"</v>
      </c>
      <c r="D102" s="6" t="str">
        <f>CONCATENATE([2]Общая!G91," ",[2]Общая!H91," ",[2]Общая!I91," 
", [2]Общая!K91," ",[2]Общая!L91)</f>
        <v>Коваль Алексей Николаевич 
Электромонтер по ремонту и обслуживанию электрооборудования  2 месяца</v>
      </c>
      <c r="E102" s="7" t="str">
        <f>[2]Общая!M91</f>
        <v>внеочередная</v>
      </c>
      <c r="F102" s="7" t="str">
        <f>[2]Общая!R91</f>
        <v>II до и выше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"ЭЛЭМ Инжиниринг"</v>
      </c>
      <c r="D103" s="6" t="str">
        <f>CONCATENATE([2]Общая!G92," ",[2]Общая!H92," ",[2]Общая!I92," 
", [2]Общая!K92," ",[2]Общая!L92)</f>
        <v>Ломазов Григорий Владимирович 
Главный инженер 5 лет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административно-технический персонал, с правом испытания оборудования повышенным напряжением</v>
      </c>
      <c r="H103" s="15" t="str">
        <f>[2]Общая!S92</f>
        <v>ПТЭЭСиС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МБОУ СОШ №6</v>
      </c>
      <c r="D104" s="6" t="str">
        <f>CONCATENATE([2]Общая!G93," ",[2]Общая!H93," ",[2]Общая!I93," 
", [2]Общая!K93," ",[2]Общая!L93)</f>
        <v>Ешина Людмила  Григорьевна 
Замевститель директора по  дошкольному воспитанию 8 лет</v>
      </c>
      <c r="E104" s="7" t="str">
        <f>[2]Общая!M93</f>
        <v>первичная</v>
      </c>
      <c r="F104" s="7" t="str">
        <f>[2]Общая!R93</f>
        <v>III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Филиал ГлавУпДК при МИД России МЗК "Москоу Кантри Клаб"</v>
      </c>
      <c r="D105" s="6" t="str">
        <f>CONCATENATE([2]Общая!G94," ",[2]Общая!H94," ",[2]Общая!I94," 
", [2]Общая!K94," ",[2]Общая!L94)</f>
        <v>Говаленко   Сергей  Александрович 
Электромонтер по обслуживанию электроустановок 6 разряда 1 год 8 месяцев</v>
      </c>
      <c r="E105" s="7" t="str">
        <f>[2]Общая!M94</f>
        <v>внеочередная</v>
      </c>
      <c r="F105" s="7" t="str">
        <f>[2]Общая!R94</f>
        <v>IV до и выше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"МКБ "Факел"</v>
      </c>
      <c r="D106" s="6" t="str">
        <f>CONCATENATE([2]Общая!G95," ",[2]Общая!H95," ",[2]Общая!I95," 
", [2]Общая!K95," ",[2]Общая!L95)</f>
        <v>Рощин Игорь Анатольевич 
Механик  1 год</v>
      </c>
      <c r="E106" s="7" t="str">
        <f>[2]Общая!M95</f>
        <v>первичная</v>
      </c>
      <c r="F106" s="7"/>
      <c r="G106" s="7" t="str">
        <f>[2]Общая!N95</f>
        <v>вспомогательный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АО "МКБ "Факел"</v>
      </c>
      <c r="D107" s="6" t="str">
        <f>CONCATENATE([2]Общая!G96," ",[2]Общая!H96," ",[2]Общая!I96," 
", [2]Общая!K96," ",[2]Общая!L96)</f>
        <v>Пашинский  Евгений  Сергеевич 
Заместитель начальника цеха по подготовке производства 2 года</v>
      </c>
      <c r="E107" s="7" t="str">
        <f>[2]Общая!M96</f>
        <v>первичная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"МКБ "Факел"</v>
      </c>
      <c r="D108" s="6" t="str">
        <f>CONCATENATE([2]Общая!G97," ",[2]Общая!H97," ",[2]Общая!I97," 
", [2]Общая!K97," ",[2]Общая!L97)</f>
        <v>Волков Евгений  Николаевич 
Механик  2 года</v>
      </c>
      <c r="E108" s="7" t="str">
        <f>[2]Общая!M97</f>
        <v>первичная</v>
      </c>
      <c r="F108" s="7"/>
      <c r="G108" s="7" t="str">
        <f>[2]Общая!N97</f>
        <v>вспомогательный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"Композит"</v>
      </c>
      <c r="D109" s="6" t="str">
        <f>CONCATENATE([2]Общая!G98," ",[2]Общая!H98," ",[2]Общая!I98," 
", [2]Общая!K98," ",[2]Общая!L98)</f>
        <v>Гаранин  Александр Викторович 
Заместитель начальника цеха 7 лет</v>
      </c>
      <c r="E109" s="7" t="str">
        <f>[2]Общая!M98</f>
        <v>первичная</v>
      </c>
      <c r="F109" s="7"/>
      <c r="G109" s="7" t="str">
        <f>[2]Общая!N98</f>
        <v>руководитель структурного подразделения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"Композит"</v>
      </c>
      <c r="D110" s="6" t="str">
        <f>CONCATENATE([2]Общая!G99," ",[2]Общая!H99," ",[2]Общая!I99," 
", [2]Общая!K99," ",[2]Общая!L99)</f>
        <v>Корчагин  Вадим Анатольевич 
Начальник отдела-главный теплотехник 5 лет</v>
      </c>
      <c r="E110" s="7" t="str">
        <f>[2]Общая!M99</f>
        <v>первичная</v>
      </c>
      <c r="F110" s="7"/>
      <c r="G110" s="7" t="str">
        <f>[2]Общая!N99</f>
        <v>управленческий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"Композит"</v>
      </c>
      <c r="D111" s="6" t="str">
        <f>CONCATENATE([2]Общая!G100," ",[2]Общая!H100," ",[2]Общая!I100," 
", [2]Общая!K100," ",[2]Общая!L100)</f>
        <v>Сенькин Роман Николаевич 
Ведущий инженер 8 мес.</v>
      </c>
      <c r="E111" s="7" t="str">
        <f>[2]Общая!M100</f>
        <v>первичная</v>
      </c>
      <c r="F111" s="7"/>
      <c r="G111" s="7" t="str">
        <f>[2]Общая!N100</f>
        <v>специалист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ОАО "ИВНИТЬ"</v>
      </c>
      <c r="D112" s="6" t="str">
        <f>CONCATENATE([2]Общая!G101," ",[2]Общая!H101," ",[2]Общая!I101," 
", [2]Общая!K101," ",[2]Общая!L101)</f>
        <v>Борнюк Владислав Витальевич 
Инженер-теплотехник 6 мес</v>
      </c>
      <c r="E112" s="7" t="str">
        <f>[2]Общая!M101</f>
        <v>первичная</v>
      </c>
      <c r="F112" s="7"/>
      <c r="G112" s="7" t="str">
        <f>[2]Общая!N101</f>
        <v>административно-технический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"РКС"</v>
      </c>
      <c r="D113" s="6" t="str">
        <f>CONCATENATE([2]Общая!G102," ",[2]Общая!H102," ",[2]Общая!I102," 
", [2]Общая!K102," ",[2]Общая!L102)</f>
        <v>Меньшов Андрей Игоревич 
Заместитель генерального директора по энергетике и автоматизации 1 год</v>
      </c>
      <c r="E113" s="7" t="str">
        <f>[2]Общая!M102</f>
        <v>очередная</v>
      </c>
      <c r="F113" s="7" t="str">
        <f>[2]Общая!R102</f>
        <v>IV до 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"РКС"</v>
      </c>
      <c r="D114" s="6" t="str">
        <f>CONCATENATE([2]Общая!G103," ",[2]Общая!H103," ",[2]Общая!I103," 
", [2]Общая!K103," ",[2]Общая!L103)</f>
        <v>Дудоров Николай Иванович 
Начальник ПЭС 2 год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"РКС"</v>
      </c>
      <c r="D115" s="6" t="str">
        <f>CONCATENATE([2]Общая!G104," ",[2]Общая!H104," ",[2]Общая!I104," 
", [2]Общая!K104," ",[2]Общая!L104)</f>
        <v>Азарсков Сергей Александрович 
Начальник участка  2 год</v>
      </c>
      <c r="E115" s="7" t="str">
        <f>[2]Общая!M104</f>
        <v>очередная</v>
      </c>
      <c r="F115" s="7" t="str">
        <f>[2]Общая!R104</f>
        <v>IV до 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"РКС"</v>
      </c>
      <c r="D116" s="6" t="str">
        <f>CONCATENATE([2]Общая!G105," ",[2]Общая!H105," ",[2]Общая!I105," 
", [2]Общая!K105," ",[2]Общая!L105)</f>
        <v>Корытцев Александр Михайлович 
Начальник службы АСУ ТП 1 год</v>
      </c>
      <c r="E116" s="7" t="str">
        <f>[2]Общая!M105</f>
        <v>очередная</v>
      </c>
      <c r="F116" s="7" t="str">
        <f>[2]Общая!R105</f>
        <v>IV до 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"РКС"</v>
      </c>
      <c r="D117" s="6" t="str">
        <f>CONCATENATE([2]Общая!G106," ",[2]Общая!H106," ",[2]Общая!I106," 
", [2]Общая!K106," ",[2]Общая!L106)</f>
        <v>Косухин Дмитрий Сергевич 
Начальник участка  2 год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"Исткульт Можайск"</v>
      </c>
      <c r="D118" s="6" t="str">
        <f>CONCATENATE([2]Общая!G107," ",[2]Общая!H107," ",[2]Общая!I107," 
", [2]Общая!K107," ",[2]Общая!L107)</f>
        <v>Григоров    Алексей Борисович 
 Главный энергетик 4 года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ПТЭЭСиС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"Исткульт Можайск"</v>
      </c>
      <c r="D119" s="6" t="str">
        <f>CONCATENATE([2]Общая!G108," ",[2]Общая!H108," ",[2]Общая!I108," 
", [2]Общая!K108," ",[2]Общая!L108)</f>
        <v>Амелькин   Сергей Александрович 
Техник-электроник 4 года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ПТЭЭСиС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ГБОУ Школа 1034</v>
      </c>
      <c r="D120" s="6" t="str">
        <f>CONCATENATE([2]Общая!G109," ",[2]Общая!H109," ",[2]Общая!I109," 
", [2]Общая!K109," ",[2]Общая!L109)</f>
        <v>Крутилин  Владимир Николаевич 
Специалист по административно-хозяйственной деятельности 3 года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ГБОУ Школа 1034</v>
      </c>
      <c r="D121" s="6" t="str">
        <f>CONCATENATE([2]Общая!G110," ",[2]Общая!H110," ",[2]Общая!I110," 
", [2]Общая!K110," ",[2]Общая!L110)</f>
        <v>Градина  Наталья  Борисовна 
Заместитель директора 3месяца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контролирующий электроустановки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ГБОУ Школа 1034</v>
      </c>
      <c r="D122" s="6" t="str">
        <f>CONCATENATE([2]Общая!G111," ",[2]Общая!H111," ",[2]Общая!I111," 
", [2]Общая!K111," ",[2]Общая!L111)</f>
        <v>Фадеева Елена Алексеевна 
Специалист по охране труда 1 месяц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контролирующий электроустановки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ГБОУ Школа 1034</v>
      </c>
      <c r="D123" s="6" t="str">
        <f>CONCATENATE([2]Общая!G112," ",[2]Общая!H112," ",[2]Общая!I112," 
", [2]Общая!K112," ",[2]Общая!L112)</f>
        <v>Леонов Антон Константинович 
Техник-смотритель 1 месяц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контролирующий электроустановки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ГБОУ Школа 1034</v>
      </c>
      <c r="D124" s="6" t="str">
        <f>CONCATENATE([2]Общая!G113," ",[2]Общая!H113," ",[2]Общая!I113," 
", [2]Общая!K113," ",[2]Общая!L113)</f>
        <v>Кирисов Александр  Александрович 
Рабочий комплексного обслуживания зданий 7 лет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«Кимберли-Кларк»</v>
      </c>
      <c r="D125" s="6" t="str">
        <f>CONCATENATE([2]Общая!G114," ",[2]Общая!H114," ",[2]Общая!I114," 
", [2]Общая!K114," ",[2]Общая!L114)</f>
        <v>Челноков  Евгений  Анатольевич 
Инженер по автоматизации 10 лет</v>
      </c>
      <c r="E125" s="7" t="str">
        <f>[2]Общая!M114</f>
        <v>очередная</v>
      </c>
      <c r="F125" s="7" t="str">
        <f>[2]Общая!R114</f>
        <v xml:space="preserve">V До и выше 1000В 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«Кимберли-Кларк»</v>
      </c>
      <c r="D126" s="6" t="str">
        <f>CONCATENATE([2]Общая!G115," ",[2]Общая!H115," ",[2]Общая!I115," 
", [2]Общая!K115," ",[2]Общая!L115)</f>
        <v>Гончар  Геннадий  Иванович 
Главный инженер-энергетик 12 лет</v>
      </c>
      <c r="E126" s="7" t="str">
        <f>[2]Общая!M115</f>
        <v>очередная</v>
      </c>
      <c r="F126" s="7" t="str">
        <f>[2]Общая!R115</f>
        <v xml:space="preserve">V До и выше 1000В 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«Кимберли-Кларк»</v>
      </c>
      <c r="D127" s="6" t="str">
        <f>CONCATENATE([2]Общая!G116," ",[2]Общая!H116," ",[2]Общая!I116," 
", [2]Общая!K116," ",[2]Общая!L116)</f>
        <v>Беспальчиков  Илья  Артемьевич 
Главный инженер 9 лет</v>
      </c>
      <c r="E127" s="7" t="str">
        <f>[2]Общая!M116</f>
        <v>очередная</v>
      </c>
      <c r="F127" s="7" t="str">
        <f>[2]Общая!R116</f>
        <v xml:space="preserve">V До и выше 1000В 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"ИВСТАР"</v>
      </c>
      <c r="D128" s="6" t="str">
        <f>CONCATENATE([2]Общая!G117," ",[2]Общая!H117," ",[2]Общая!I117," 
", [2]Общая!K117," ",[2]Общая!L117)</f>
        <v>Груднев  Кирилл  Александрович 
Монтажник связи 6 лет</v>
      </c>
      <c r="E128" s="7" t="str">
        <f>[2]Общая!M117</f>
        <v>внеочередная</v>
      </c>
      <c r="F128" s="7" t="str">
        <f>[2]Общая!R117</f>
        <v>III До 1000В</v>
      </c>
      <c r="G128" s="7" t="str">
        <f>[2]Общая!N117</f>
        <v>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ГБУСО МО "КЦСОиР "Серпуховский"</v>
      </c>
      <c r="D129" s="6" t="str">
        <f>CONCATENATE([2]Общая!G118," ",[2]Общая!H118," ",[2]Общая!I118," 
", [2]Общая!K118," ",[2]Общая!L118)</f>
        <v xml:space="preserve">Сотсков  Вадим  Михайлович 
Начальник административно-хозяйственного подразделения 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"КварталПрестиж"</v>
      </c>
      <c r="D130" s="6" t="str">
        <f>CONCATENATE([2]Общая!G119," ",[2]Общая!H119," ",[2]Общая!I119," 
", [2]Общая!K119," ",[2]Общая!L119)</f>
        <v>Коваль Владимир Михайлович 
Инженер эксплуатации 2 года</v>
      </c>
      <c r="E130" s="7" t="str">
        <f>[2]Общая!M119</f>
        <v>очередная</v>
      </c>
      <c r="F130" s="7"/>
      <c r="G130" s="7" t="str">
        <f>[2]Общая!N119</f>
        <v>инженер эксплуатации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"Ферка"</v>
      </c>
      <c r="D131" s="6" t="str">
        <f>CONCATENATE([2]Общая!G120," ",[2]Общая!H120," ",[2]Общая!I120," 
", [2]Общая!K120," ",[2]Общая!L120)</f>
        <v>Трунов Алексей Анатольевич 
Инженер по организации эксплуатации и ремонту инженерных систем и оборудования 6 мес</v>
      </c>
      <c r="E131" s="7" t="str">
        <f>[2]Общая!M120</f>
        <v>внеочередная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"Энергосервис"</v>
      </c>
      <c r="D132" s="6" t="str">
        <f>CONCATENATE([2]Общая!G121," ",[2]Общая!H121," ",[2]Общая!I121," 
", [2]Общая!K121," ",[2]Общая!L121)</f>
        <v>Антошкина Марина Владимировна 
Директор УЦ 2 года</v>
      </c>
      <c r="E132" s="7" t="str">
        <f>[2]Общая!M121</f>
        <v>первичная</v>
      </c>
      <c r="F132" s="7"/>
      <c r="G132" s="7" t="str">
        <f>[2]Общая!N121</f>
        <v>руководитель структурного подразделения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"Энергосервис"</v>
      </c>
      <c r="D133" s="6" t="str">
        <f>CONCATENATE([2]Общая!G122," ",[2]Общая!H122," ",[2]Общая!I122," 
", [2]Общая!K122," ",[2]Общая!L122)</f>
        <v>Секирина Юлия Юрьевна 
Методист УЦ 2 года</v>
      </c>
      <c r="E133" s="7" t="str">
        <f>[2]Общая!M122</f>
        <v>первичная</v>
      </c>
      <c r="F133" s="7"/>
      <c r="G133" s="7" t="str">
        <f>[2]Общая!N122</f>
        <v>специалист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МУП "Видновское ПТО ГХ"</v>
      </c>
      <c r="D134" s="6" t="str">
        <f>CONCATENATE([2]Общая!G123," ",[2]Общая!H123," ",[2]Общая!I123," 
", [2]Общая!K123," ",[2]Общая!L123)</f>
        <v>Крантиков Андрей Валерьевич 
Мастер участка ПС "Теплосеть" 2 года</v>
      </c>
      <c r="E134" s="7" t="str">
        <f>[2]Общая!M123</f>
        <v>очередная</v>
      </c>
      <c r="F134" s="7"/>
      <c r="G134" s="7" t="str">
        <f>[2]Общая!N123</f>
        <v>руководитель структурного подразделения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МУП "Видновское ПТО ГХ"</v>
      </c>
      <c r="D135" s="6" t="str">
        <f>CONCATENATE([2]Общая!G124," ",[2]Общая!H124," ",[2]Общая!I124," 
", [2]Общая!K124," ",[2]Общая!L124)</f>
        <v>Брылев Станислав  Парфиревич 
Мастер участка ПС "Теплосеть" 16 лет</v>
      </c>
      <c r="E135" s="7" t="str">
        <f>[2]Общая!M124</f>
        <v>очередная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"Сфера"</v>
      </c>
      <c r="D136" s="6" t="str">
        <f>CONCATENATE([2]Общая!G125," ",[2]Общая!H125," ",[2]Общая!I125," 
", [2]Общая!K125," ",[2]Общая!L125)</f>
        <v>Могилев    Максим Олегович 
Начальник участка 1 год</v>
      </c>
      <c r="E136" s="7" t="str">
        <f>[2]Общая!M125</f>
        <v>внеочередная</v>
      </c>
      <c r="F136" s="7" t="str">
        <f>[2]Общая!R125</f>
        <v>IV гр.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ООО "РУБЕРГ"</v>
      </c>
      <c r="D137" s="6" t="str">
        <f>CONCATENATE([2]Общая!G126," ",[2]Общая!H126," ",[2]Общая!I126," 
", [2]Общая!K126," ",[2]Общая!L126)</f>
        <v xml:space="preserve">Блинов Дмитрий Игоревич 
Начальник смены 1 год 7мес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"РУБЕРГ"</v>
      </c>
      <c r="D138" s="6" t="str">
        <f>CONCATENATE([2]Общая!G127," ",[2]Общая!H127," ",[2]Общая!I127," 
", [2]Общая!K127," ",[2]Общая!L127)</f>
        <v>Никишин  Алексей  Владимирович 
Начальник смены 3 мес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"РУБЕРГ"</v>
      </c>
      <c r="D139" s="6" t="str">
        <f>CONCATENATE([2]Общая!G128," ",[2]Общая!H128," ",[2]Общая!I128," 
", [2]Общая!K128," ",[2]Общая!L128)</f>
        <v>Щеглов Александр Борисович 
Электромонтёр по ремонту и обслуживанию электрооборудования 1 год 2 мес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ЦВТ им.М.А.Лиходея</v>
      </c>
      <c r="D140" s="6" t="str">
        <f>CONCATENATE([2]Общая!G129," ",[2]Общая!H129," ",[2]Общая!I129," 
", [2]Общая!K129," ",[2]Общая!L129)</f>
        <v>Богомолов Дмитрий  Николаевич 
Электромонтер 6 месяцев</v>
      </c>
      <c r="E140" s="7" t="str">
        <f>[2]Общая!M129</f>
        <v>внеочередная</v>
      </c>
      <c r="F140" s="7" t="str">
        <f>[2]Общая!R129</f>
        <v>III до 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ФГАУ "ОК "Рублёво-Успенский"</v>
      </c>
      <c r="D141" s="6" t="str">
        <f>CONCATENATE([2]Общая!G130," ",[2]Общая!H130," ",[2]Общая!I130," 
", [2]Общая!K130," ",[2]Общая!L130)</f>
        <v>Тарасов  Анатолий Кузьмич 
Начальник эксплуатационного участка- начальник котельной 11 лет</v>
      </c>
      <c r="E141" s="7" t="str">
        <f>[2]Общая!M130</f>
        <v>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ФГАУ "ОК "Рублёво-Успенский"</v>
      </c>
      <c r="D142" s="6" t="str">
        <f>CONCATENATE([2]Общая!G131," ",[2]Общая!H131," ",[2]Общая!I131," 
", [2]Общая!K131," ",[2]Общая!L131)</f>
        <v>Кустуров Максим Иванович 
Начальник аварийно-восстановительной бригады 8 мес.</v>
      </c>
      <c r="E142" s="7" t="str">
        <f>[2]Общая!M131</f>
        <v>первичная</v>
      </c>
      <c r="F142" s="7"/>
      <c r="G142" s="7" t="str">
        <f>[2]Общая!N131</f>
        <v>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"Стройпромсервис"</v>
      </c>
      <c r="D143" s="6" t="str">
        <f>CONCATENATE([2]Общая!G132," ",[2]Общая!H132," ",[2]Общая!I132," 
", [2]Общая!K132," ",[2]Общая!L132)</f>
        <v>Тарасов Дмитрий Николаевич 
Руководитель проектов 1 мес</v>
      </c>
      <c r="E143" s="7" t="str">
        <f>[2]Общая!M132</f>
        <v>очередная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"250 ЗЖБИ"</v>
      </c>
      <c r="D144" s="6" t="str">
        <f>CONCATENATE([2]Общая!G133," ",[2]Общая!H133," ",[2]Общая!I133," 
", [2]Общая!K133," ",[2]Общая!L133)</f>
        <v>Фролов  Сергей Александрович 
Начальник цеха 1 год</v>
      </c>
      <c r="E144" s="7" t="str">
        <f>[2]Общая!M133</f>
        <v>первичная</v>
      </c>
      <c r="F144" s="7" t="str">
        <f>[2]Общая!R133</f>
        <v>II до и выше 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"250 ЗЖБИ"</v>
      </c>
      <c r="D145" s="6" t="str">
        <f>CONCATENATE([2]Общая!G134," ",[2]Общая!H134," ",[2]Общая!I134," 
", [2]Общая!K134," ",[2]Общая!L134)</f>
        <v>Ветров   Сергей Николаевич 
Ведущий инженер 1 год</v>
      </c>
      <c r="E145" s="7" t="str">
        <f>[2]Общая!M134</f>
        <v>первичная</v>
      </c>
      <c r="F145" s="7" t="str">
        <f>[2]Общая!R134</f>
        <v>II до и выше 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АО "250 ЗЖБИ"</v>
      </c>
      <c r="D146" s="6" t="str">
        <f>CONCATENATE([2]Общая!G135," ",[2]Общая!H135," ",[2]Общая!I135," 
", [2]Общая!K135," ",[2]Общая!L135)</f>
        <v>Терехин Владимир Анатольевич 
Главный инженер 1 год</v>
      </c>
      <c r="E146" s="7" t="str">
        <f>[2]Общая!M135</f>
        <v>первичная</v>
      </c>
      <c r="F146" s="7" t="str">
        <f>[2]Общая!R135</f>
        <v>II до и выше 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"Радонеж-С"</v>
      </c>
      <c r="D147" s="6" t="str">
        <f>CONCATENATE([2]Общая!G136," ",[2]Общая!H136," ",[2]Общая!I136," 
", [2]Общая!K136," ",[2]Общая!L136)</f>
        <v>Поляков Сергей Викторович 
Директор 5 лет</v>
      </c>
      <c r="E147" s="7" t="str">
        <f>[2]Общая!M136</f>
        <v>первичная</v>
      </c>
      <c r="F147" s="7" t="str">
        <f>[2]Общая!R136</f>
        <v>II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"Радонеж-С"</v>
      </c>
      <c r="D148" s="6" t="str">
        <f>CONCATENATE([2]Общая!G137," ",[2]Общая!H137," ",[2]Общая!I137," 
", [2]Общая!K137," ",[2]Общая!L137)</f>
        <v>Степанов Сергей Анатольевич 
Руководитель проекта 5 лет</v>
      </c>
      <c r="E148" s="7" t="str">
        <f>[2]Общая!M137</f>
        <v>первичная</v>
      </c>
      <c r="F148" s="7" t="str">
        <f>[2]Общая!R137</f>
        <v>II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"Радонеж-С"</v>
      </c>
      <c r="D149" s="6" t="str">
        <f>CONCATENATE([2]Общая!G138," ",[2]Общая!H138," ",[2]Общая!I138," 
", [2]Общая!K138," ",[2]Общая!L138)</f>
        <v>Гараз Михаил Григорьевич 
Начальник участка 4 года</v>
      </c>
      <c r="E149" s="7" t="str">
        <f>[2]Общая!M138</f>
        <v>первичная</v>
      </c>
      <c r="F149" s="7" t="str">
        <f>[2]Общая!R138</f>
        <v>II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"Радонеж-С"</v>
      </c>
      <c r="D150" s="6" t="str">
        <f>CONCATENATE([2]Общая!G139," ",[2]Общая!H139," ",[2]Общая!I139," 
", [2]Общая!K139," ",[2]Общая!L139)</f>
        <v>Мелконян Георгий Валерьевич 
Начальник участка 4 года</v>
      </c>
      <c r="E150" s="7" t="str">
        <f>[2]Общая!M139</f>
        <v>первичная</v>
      </c>
      <c r="F150" s="7" t="str">
        <f>[2]Общая!R139</f>
        <v>II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"Радонеж-С"</v>
      </c>
      <c r="D151" s="6" t="str">
        <f>CONCATENATE([2]Общая!G140," ",[2]Общая!H140," ",[2]Общая!I140," 
", [2]Общая!K140," ",[2]Общая!L140)</f>
        <v>Железнов Максим Александрович 
Начальник участка 2 месяца</v>
      </c>
      <c r="E151" s="7" t="str">
        <f>[2]Общая!M140</f>
        <v>внеочередная</v>
      </c>
      <c r="F151" s="7" t="str">
        <f>[2]Общая!R140</f>
        <v>II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АО "Теплосеть"</v>
      </c>
      <c r="D152" s="6" t="str">
        <f>CONCATENATE([2]Общая!G141," ",[2]Общая!H141," ",[2]Общая!I141," 
", [2]Общая!K141," ",[2]Общая!L141)</f>
        <v>Бондарева Анастасия Владимировна 
Специалист по ОТ и ПК 3 года</v>
      </c>
      <c r="E152" s="7" t="str">
        <f>[2]Общая!M141</f>
        <v>очередная</v>
      </c>
      <c r="F152" s="7"/>
      <c r="G152" s="7" t="str">
        <f>[2]Общая!N141</f>
        <v>специалист по охране труда, осуществляющий контроль за эксплуатацией тепловых энергоустановок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"Дрогери ритейл"</v>
      </c>
      <c r="D153" s="6" t="str">
        <f>CONCATENATE([2]Общая!G142," ",[2]Общая!H142," ",[2]Общая!I142," 
", [2]Общая!K142," ",[2]Общая!L142)</f>
        <v xml:space="preserve">Бондарев Иван Михайлович 
Специалист по эксплуатации 3 года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"Дрогери ритейл"</v>
      </c>
      <c r="D154" s="6" t="str">
        <f>CONCATENATE([2]Общая!G143," ",[2]Общая!H143," ",[2]Общая!I143," 
", [2]Общая!K143," ",[2]Общая!L143)</f>
        <v>Загайнов Алексей Валерьевич 
Специалист по эксплуатации 1 год, 8 месяца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"Дрогери ритейл"</v>
      </c>
      <c r="D155" s="6" t="str">
        <f>CONCATENATE([2]Общая!G144," ",[2]Общая!H144," ",[2]Общая!I144," 
", [2]Общая!K144," ",[2]Общая!L144)</f>
        <v>Шарифуллин Артур Илшатович 
Главный инженер  8 месяцев</v>
      </c>
      <c r="E155" s="7" t="str">
        <f>[2]Общая!M144</f>
        <v>внеочередная</v>
      </c>
      <c r="F155" s="7" t="str">
        <f>[2]Общая!R144</f>
        <v xml:space="preserve"> 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"Дрогери ритейл"</v>
      </c>
      <c r="D156" s="6" t="str">
        <f>CONCATENATE([2]Общая!G145," ",[2]Общая!H145," ",[2]Общая!I145," 
", [2]Общая!K145," ",[2]Общая!L145)</f>
        <v>Иванов Юрий Владимирович 
Специалист по эксплуатации 3 года, 11 месяца</v>
      </c>
      <c r="E156" s="7" t="str">
        <f>[2]Общая!M145</f>
        <v>очередная</v>
      </c>
      <c r="F156" s="7" t="str">
        <f>[2]Общая!R145</f>
        <v>IV группа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"Дрогери ритейл"</v>
      </c>
      <c r="D157" s="6" t="str">
        <f>CONCATENATE([2]Общая!G146," ",[2]Общая!H146," ",[2]Общая!I146," 
", [2]Общая!K146," ",[2]Общая!L146)</f>
        <v>Ветлицкий Дмитрий Николаевич 
Специалист по эксплуатации 5 лет</v>
      </c>
      <c r="E157" s="7" t="str">
        <f>[2]Общая!M146</f>
        <v>очередная</v>
      </c>
      <c r="F157" s="7" t="str">
        <f>[2]Общая!R146</f>
        <v xml:space="preserve"> III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«Комплект-Сервис»</v>
      </c>
      <c r="D158" s="6" t="str">
        <f>CONCATENATE([2]Общая!G147," ",[2]Общая!H147," ",[2]Общая!I147," 
", [2]Общая!K147," ",[2]Общая!L147)</f>
        <v>Горюнов Сергей Евгеньевич 
Мастер цеха 18 лет</v>
      </c>
      <c r="E158" s="7" t="str">
        <f>[2]Общая!M147</f>
        <v>внеочередная</v>
      </c>
      <c r="F158" s="7" t="str">
        <f>[2]Общая!R147</f>
        <v>IV гр.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«Сервис Транс-Карго»</v>
      </c>
      <c r="D159" s="6" t="str">
        <f>CONCATENATE([2]Общая!G148," ",[2]Общая!H148," ",[2]Общая!I148," 
", [2]Общая!K148," ",[2]Общая!L148)</f>
        <v>Заикин  Дмитрий  Михайлович 
Начальник склада 10 лет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«Сервис Транс-Карго»</v>
      </c>
      <c r="D160" s="6" t="str">
        <f>CONCATENATE([2]Общая!G149," ",[2]Общая!H149," ",[2]Общая!I149," 
", [2]Общая!K149," ",[2]Общая!L149)</f>
        <v>Обрезков  Евгений  Александрович 
Кладовщик -оператор 7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оперативный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ФГКУЗ «ГВКГ ВНГ РФ»</v>
      </c>
      <c r="D161" s="6" t="str">
        <f>CONCATENATE([2]Общая!G150," ",[2]Общая!H150," ",[2]Общая!I150," 
", [2]Общая!K150," ",[2]Общая!L150)</f>
        <v>Петров Степан Валерьевич 
Помощник начальника КЭС 6 лет</v>
      </c>
      <c r="E161" s="7" t="str">
        <f>[2]Общая!M150</f>
        <v>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"СервисСвязьМонтаж"</v>
      </c>
      <c r="D162" s="6" t="str">
        <f>CONCATENATE([2]Общая!G151," ",[2]Общая!H151," ",[2]Общая!I151," 
", [2]Общая!K151," ",[2]Общая!L151)</f>
        <v>Четайкин   Евгений Иванович 
Инженер   6 лет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"НПО "ТЭС"</v>
      </c>
      <c r="D163" s="6" t="str">
        <f>CONCATENATE([2]Общая!G152," ",[2]Общая!H152," ",[2]Общая!I152," 
", [2]Общая!K152," ",[2]Общая!L152)</f>
        <v>Тараскина Любовь Андреевна 
Генеральный директор 2 года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"НПО "ТЭС"</v>
      </c>
      <c r="D164" s="6" t="str">
        <f>CONCATENATE([2]Общая!G153," ",[2]Общая!H153," ",[2]Общая!I153," 
", [2]Общая!K153," ",[2]Общая!L153)</f>
        <v>Тараскин Андрей Юрьевич 
Инженер КИПиА 2 года</v>
      </c>
      <c r="E164" s="7" t="str">
        <f>[2]Общая!M153</f>
        <v>очередная</v>
      </c>
      <c r="F164" s="7" t="str">
        <f>[2]Общая!R153</f>
        <v>IV группа
до 1000В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"НПО "ТЭС"</v>
      </c>
      <c r="D165" s="6" t="str">
        <f>CONCATENATE([2]Общая!G154," ",[2]Общая!H154," ",[2]Общая!I154," 
", [2]Общая!K154," ",[2]Общая!L154)</f>
        <v>Воронин Виктор Александрович 
Инженер - теплотехник 2 года</v>
      </c>
      <c r="E165" s="7" t="str">
        <f>[2]Общая!M154</f>
        <v>очередная</v>
      </c>
      <c r="F165" s="7" t="str">
        <f>[2]Общая!R154</f>
        <v>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 xml:space="preserve">Истринский филиал ФБУЗ "ЦГиЭ в Московской области" </v>
      </c>
      <c r="D166" s="6" t="str">
        <f>CONCATENATE([2]Общая!G155," ",[2]Общая!H155," ",[2]Общая!I155," 
", [2]Общая!K155," ",[2]Общая!L155)</f>
        <v>Порфирьев Дмитрий  Сергеевич  
Заведующий отделом лабораторных исследований - врач по общей гигиене  2 года</v>
      </c>
      <c r="E166" s="7" t="str">
        <f>[2]Общая!M155</f>
        <v xml:space="preserve">очередная </v>
      </c>
      <c r="F166" s="7" t="str">
        <f>[2]Общая!R155</f>
        <v>III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 xml:space="preserve">Истринский филиал ФБУЗ "ЦГиЭ в Московской области" </v>
      </c>
      <c r="D167" s="6" t="str">
        <f>CONCATENATE([2]Общая!G156," ",[2]Общая!H156," ",[2]Общая!I156," 
", [2]Общая!K156," ",[2]Общая!L156)</f>
        <v>Абрамов  Андрей  Константинович  
Начальник отделения по контролю за ионизирующими и неионизирующими источниками излучений – эксперт – физик отделения по контролю за ионизирующими и неионизирующими источниками излучений 2 года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 xml:space="preserve">Истринский филиал ФБУЗ "ЦГиЭ в Московской области" </v>
      </c>
      <c r="D168" s="6" t="str">
        <f>CONCATENATE([2]Общая!G157," ",[2]Общая!H157," ",[2]Общая!I157," 
", [2]Общая!K157," ",[2]Общая!L157)</f>
        <v>Писарчук  Александр Владимирович  
Эксперт-физик по контролю за источниками ионизирующих и неионизирующих излучений отделения по контролю за ионизирующими и неионизирующими источниками излучений 3 года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 xml:space="preserve">Истринский филиал ФБУЗ "ЦГиЭ в Московской области" </v>
      </c>
      <c r="D169" s="6" t="str">
        <f>CONCATENATE([2]Общая!G158," ",[2]Общая!H158," ",[2]Общая!I158," 
", [2]Общая!K158," ",[2]Общая!L158)</f>
        <v>Володченков  Александр  Владимирович  
Химик-эксперт медицинской организации отделения по контролю за ионизирующими и неионизирующими источниками излучений отделения по контролю за ионизирующими и неионизирующими источниками излучений 3 года 6 мес.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"Интерскан ТС"</v>
      </c>
      <c r="D170" s="6" t="str">
        <f>CONCATENATE([2]Общая!G159," ",[2]Общая!H159," ",[2]Общая!I159," 
", [2]Общая!K159," ",[2]Общая!L159)</f>
        <v>Ефремов Виктор Андреевич 
Техник 4 года</v>
      </c>
      <c r="E170" s="7" t="str">
        <f>[2]Общая!M159</f>
        <v xml:space="preserve">первичная </v>
      </c>
      <c r="F170" s="7" t="str">
        <f>[2]Общая!R159</f>
        <v>II До 1000В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 xml:space="preserve">ООО "СТ Сервис" </v>
      </c>
      <c r="D171" s="6" t="str">
        <f>CONCATENATE([2]Общая!G160," ",[2]Общая!H160," ",[2]Общая!I160," 
", [2]Общая!K160," ",[2]Общая!L160)</f>
        <v>Гулчаров    Батыр  Овезмуратович 
Заместитель генерального директора  2 года</v>
      </c>
      <c r="E171" s="7" t="str">
        <f>[2]Общая!M160</f>
        <v xml:space="preserve">первичная 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 xml:space="preserve">ООО "СТ Сервис" </v>
      </c>
      <c r="D172" s="6" t="str">
        <f>CONCATENATE([2]Общая!G161," ",[2]Общая!H161," ",[2]Общая!I161," 
", [2]Общая!K161," ",[2]Общая!L161)</f>
        <v>Немченко  Сергей  Михайлович  
Начальник эксплуатационного участка 1 год</v>
      </c>
      <c r="E172" s="7" t="str">
        <f>[2]Общая!M161</f>
        <v xml:space="preserve">первичная </v>
      </c>
      <c r="F172" s="7" t="str">
        <f>[2]Общая!R161</f>
        <v>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 xml:space="preserve">ООО "СТ Сервис" </v>
      </c>
      <c r="D173" s="6" t="str">
        <f>CONCATENATE([2]Общая!G162," ",[2]Общая!H162," ",[2]Общая!I162," 
", [2]Общая!K162," ",[2]Общая!L162)</f>
        <v>Лепорский  Алексей  Сергеевич 
Начальник участка монтажа подъемных сооружений 1 год</v>
      </c>
      <c r="E173" s="7" t="str">
        <f>[2]Общая!M162</f>
        <v xml:space="preserve">первичная 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ИП Галичева Елена Владимировна</v>
      </c>
      <c r="D174" s="6" t="str">
        <f>CONCATENATE([2]Общая!G163," ",[2]Общая!H163," ",[2]Общая!I163," 
", [2]Общая!K163," ",[2]Общая!L163)</f>
        <v>Милованов Максим Викторович 
Инженер-электрик 2 года</v>
      </c>
      <c r="E174" s="7" t="str">
        <f>[2]Общая!M163</f>
        <v>очередная</v>
      </c>
      <c r="F174" s="7" t="str">
        <f>[2]Общая!R163</f>
        <v>IV группа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ИП Колоколов Дмитрий Николаевич</v>
      </c>
      <c r="D175" s="6" t="str">
        <f>CONCATENATE([2]Общая!G164," ",[2]Общая!H164," ",[2]Общая!I164," 
", [2]Общая!K164," ",[2]Общая!L164)</f>
        <v>Милованов Максим Викторович 
Инженер-электрик 2 года</v>
      </c>
      <c r="E175" s="7" t="str">
        <f>[2]Общая!M164</f>
        <v>очередная</v>
      </c>
      <c r="F175" s="7" t="str">
        <f>[2]Общая!R164</f>
        <v>IV группа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ИП Миронова Мария Борисовна</v>
      </c>
      <c r="D176" s="6" t="str">
        <f>CONCATENATE([2]Общая!G165," ",[2]Общая!H165," ",[2]Общая!I165," 
", [2]Общая!K165," ",[2]Общая!L165)</f>
        <v>Милованов Максим Викторович 
Инженер-электрик 2 года</v>
      </c>
      <c r="E176" s="7" t="str">
        <f>[2]Общая!M165</f>
        <v>очередная</v>
      </c>
      <c r="F176" s="7" t="str">
        <f>[2]Общая!R165</f>
        <v>IV группа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ИП Филиппов Константин Алексеевич</v>
      </c>
      <c r="D177" s="6" t="str">
        <f>CONCATENATE([2]Общая!G166," ",[2]Общая!H166," ",[2]Общая!I166," 
", [2]Общая!K166," ",[2]Общая!L166)</f>
        <v>Милованов Максим Викторович 
Инженер-электрик 2 года</v>
      </c>
      <c r="E177" s="7" t="str">
        <f>[2]Общая!M166</f>
        <v>очередная</v>
      </c>
      <c r="F177" s="7" t="str">
        <f>[2]Общая!R166</f>
        <v>IV группа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ИП Челидзе Лариса Юрьевна</v>
      </c>
      <c r="D178" s="6" t="str">
        <f>CONCATENATE([2]Общая!G167," ",[2]Общая!H167," ",[2]Общая!I167," 
", [2]Общая!K167," ",[2]Общая!L167)</f>
        <v>Милованов Максим Викторович 
Инженер-электрик 2 года</v>
      </c>
      <c r="E178" s="7" t="str">
        <f>[2]Общая!M167</f>
        <v>очередная</v>
      </c>
      <c r="F178" s="7" t="str">
        <f>[2]Общая!R167</f>
        <v>IV группа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ИП Чиркин Вадим Александрович</v>
      </c>
      <c r="D179" s="6" t="str">
        <f>CONCATENATE([2]Общая!G168," ",[2]Общая!H168," ",[2]Общая!I168," 
", [2]Общая!K168," ",[2]Общая!L168)</f>
        <v>Милованов Максим Викторович 
Инженер-электрик 2 года</v>
      </c>
      <c r="E179" s="7" t="str">
        <f>[2]Общая!M168</f>
        <v>очередная</v>
      </c>
      <c r="F179" s="7" t="str">
        <f>[2]Общая!R168</f>
        <v>IV группа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ИП Ширяева Ирина Викторовна</v>
      </c>
      <c r="D180" s="6" t="str">
        <f>CONCATENATE([2]Общая!G169," ",[2]Общая!H169," ",[2]Общая!I169," 
", [2]Общая!K169," ",[2]Общая!L169)</f>
        <v>Милованов Максим Викторович 
Инженер-электрик 2 года</v>
      </c>
      <c r="E180" s="7" t="str">
        <f>[2]Общая!M169</f>
        <v>очередная</v>
      </c>
      <c r="F180" s="7" t="str">
        <f>[2]Общая!R169</f>
        <v>IV группа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ГБУСО МО КЦСОиР"Сергиево-Посадский</v>
      </c>
      <c r="D181" s="6" t="str">
        <f>CONCATENATE([2]Общая!G170," ",[2]Общая!H170," ",[2]Общая!I170," 
", [2]Общая!K170," ",[2]Общая!L170)</f>
        <v>Курмыса Наталья Михайловна 
Заместитель директора 11 мес</v>
      </c>
      <c r="E181" s="7" t="str">
        <f>[2]Общая!M170</f>
        <v>очередная</v>
      </c>
      <c r="F181" s="7" t="str">
        <f>[2]Общая!R170</f>
        <v>IV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ГБУСО МО КЦСОиР"Сергиево-Посадский</v>
      </c>
      <c r="D182" s="6" t="str">
        <f>CONCATENATE([2]Общая!G171," ",[2]Общая!H171," ",[2]Общая!I171," 
", [2]Общая!K171," ",[2]Общая!L171)</f>
        <v>Радостева Оксана Васильевна 
Заведующий хозяйством 11 мес</v>
      </c>
      <c r="E182" s="7" t="str">
        <f>[2]Общая!M171</f>
        <v>очередная</v>
      </c>
      <c r="F182" s="7" t="str">
        <f>[2]Общая!R171</f>
        <v>IV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ИП Федотов Сергей Васильевич</v>
      </c>
      <c r="D183" s="6" t="str">
        <f>CONCATENATE([2]Общая!G172," ",[2]Общая!H172," ",[2]Общая!I172," 
", [2]Общая!K172," ",[2]Общая!L172)</f>
        <v>Архангел Александр Иванович 
Инженер электрик 3 года</v>
      </c>
      <c r="E183" s="7" t="str">
        <f>[2]Общая!M172</f>
        <v>внеочередная</v>
      </c>
      <c r="F183" s="7" t="str">
        <f>[2]Общая!R172</f>
        <v>III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"Аттракцион - Экспо"</v>
      </c>
      <c r="D184" s="6" t="str">
        <f>CONCATENATE([2]Общая!G173," ",[2]Общая!H173," ",[2]Общая!I173," 
", [2]Общая!K173," ",[2]Общая!L173)</f>
        <v>Денисов Александр Андреевич 
Главный инженер 5 мес</v>
      </c>
      <c r="E184" s="7" t="str">
        <f>[2]Общая!M173</f>
        <v>очередная</v>
      </c>
      <c r="F184" s="7" t="str">
        <f>[2]Общая!R173</f>
        <v>IV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"Аттракцион - Экспо"</v>
      </c>
      <c r="D185" s="6" t="str">
        <f>CONCATENATE([2]Общая!G174," ",[2]Общая!H174," ",[2]Общая!I174," 
", [2]Общая!K174," ",[2]Общая!L174)</f>
        <v>Жестков  Александр Михайлович 
Технический директор 2 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"Аттракцион - Экспо"</v>
      </c>
      <c r="D186" s="6" t="str">
        <f>CONCATENATE([2]Общая!G175," ",[2]Общая!H175," ",[2]Общая!I175," 
", [2]Общая!K175," ",[2]Общая!L175)</f>
        <v>Королев Антон Игоревич 
Инженер по оборудованию 8 мес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"Аттракцион - Экспо"</v>
      </c>
      <c r="D187" s="6" t="str">
        <f>CONCATENATE([2]Общая!G176," ",[2]Общая!H176," ",[2]Общая!I176," 
", [2]Общая!K176," ",[2]Общая!L176)</f>
        <v>Исупов Петр Павлович 
Ведущий инженер 5 лет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"Восток Техносервис"</v>
      </c>
      <c r="D188" s="6" t="str">
        <f>CONCATENATE([2]Общая!G177," ",[2]Общая!H177," ",[2]Общая!I177," 
", [2]Общая!K177," ",[2]Общая!L177)</f>
        <v>Огнев  Даниил Александрович 
Начальник участка 10 мес.</v>
      </c>
      <c r="E188" s="7" t="str">
        <f>[2]Общая!M177</f>
        <v>внеочередная</v>
      </c>
      <c r="F188" s="7" t="str">
        <f>[2]Общая!R177</f>
        <v>III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"РИК"</v>
      </c>
      <c r="D189" s="6" t="str">
        <f>CONCATENATE([2]Общая!G178," ",[2]Общая!H178," ",[2]Общая!I178," 
", [2]Общая!K178," ",[2]Общая!L178)</f>
        <v>Левин  Владимир Евгеньевич 
Коммерческий директор 7 лет 2 мес.</v>
      </c>
      <c r="E189" s="7" t="str">
        <f>[2]Общая!M178</f>
        <v>первичная</v>
      </c>
      <c r="F189" s="7"/>
      <c r="G189" s="7" t="str">
        <f>[2]Общая!N178</f>
        <v xml:space="preserve"> 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"РИК"</v>
      </c>
      <c r="D190" s="6" t="str">
        <f>CONCATENATE([2]Общая!G179," ",[2]Общая!H179," ",[2]Общая!I179," 
", [2]Общая!K179," ",[2]Общая!L179)</f>
        <v>Родионов  Алексей  Анатольевич 
Технический директор 6 лет 6 мес</v>
      </c>
      <c r="E190" s="7" t="str">
        <f>[2]Общая!M179</f>
        <v>первичная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ФКОО АМН В МО</v>
      </c>
      <c r="D191" s="6" t="str">
        <f>CONCATENATE([2]Общая!G180," ",[2]Общая!H180," ",[2]Общая!I180," 
", [2]Общая!K180," ",[2]Общая!L180)</f>
        <v>Жабко Максим Григорьевич 
Директор торгового центра 2 года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ФКОО АМН В МО</v>
      </c>
      <c r="D192" s="6" t="str">
        <f>CONCATENATE([2]Общая!G181," ",[2]Общая!H181," ",[2]Общая!I181," 
", [2]Общая!K181," ",[2]Общая!L181)</f>
        <v>Чернышев Юрий Вячеславович 
Директор торгового центра 5 мес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АО "ФМ ЛОЖИСТИК РУС"</v>
      </c>
      <c r="D193" s="6" t="str">
        <f>CONCATENATE([2]Общая!G182," ",[2]Общая!H182," ",[2]Общая!I182," 
", [2]Общая!K182," ",[2]Общая!L182)</f>
        <v>Котов Александр Андреевич 
Менеджер технических проектов 1 год</v>
      </c>
      <c r="E193" s="7" t="str">
        <f>[2]Общая!M182</f>
        <v>очередная</v>
      </c>
      <c r="F193" s="7" t="str">
        <f>[2]Общая!R182</f>
        <v xml:space="preserve"> IV до 1000В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АО "Национальная инжиниринговая компания"</v>
      </c>
      <c r="D194" s="6" t="str">
        <f>CONCATENATE([2]Общая!G183," ",[2]Общая!H183," ",[2]Общая!I183," 
", [2]Общая!K183," ",[2]Общая!L183)</f>
        <v>Тарасов  Алексей Алексеевич 
Инженер 2 категории - руководитель проекта 1 год 7 мес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АО "Национальная инжиниринговая компания"</v>
      </c>
      <c r="D195" s="6" t="str">
        <f>CONCATENATE([2]Общая!G184," ",[2]Общая!H184," ",[2]Общая!I184," 
", [2]Общая!K184," ",[2]Общая!L184)</f>
        <v>Филиппов Максим  Николаевич 
Начальник теплотехнического отдела 3 года 6 мес</v>
      </c>
      <c r="E195" s="7" t="str">
        <f>[2]Общая!M184</f>
        <v>первичная</v>
      </c>
      <c r="F195" s="7"/>
      <c r="G195" s="7" t="str">
        <f>[2]Общая!N184</f>
        <v>руководитель структурного подразделения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АО "Национальная инжиниринговая компания"</v>
      </c>
      <c r="D196" s="6" t="str">
        <f>CONCATENATE([2]Общая!G185," ",[2]Общая!H185," ",[2]Общая!I185," 
", [2]Общая!K185," ",[2]Общая!L185)</f>
        <v>Зырянов   Никита  Игоревич 
Инженер 1 категории- руководитель проекта  6 мес</v>
      </c>
      <c r="E196" s="7" t="str">
        <f>[2]Общая!M185</f>
        <v xml:space="preserve">первичная </v>
      </c>
      <c r="F196" s="7"/>
      <c r="G196" s="7" t="str">
        <f>[2]Общая!N185</f>
        <v>административно-технический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АО "ПК "ИнжСтрой"</v>
      </c>
      <c r="D197" s="6" t="str">
        <f>CONCATENATE([2]Общая!G186," ",[2]Общая!H186," ",[2]Общая!I186," 
", [2]Общая!K186," ",[2]Общая!L186)</f>
        <v>Шабатин Николай Николаевич 
Начальник управления 15 лет</v>
      </c>
      <c r="E197" s="7" t="str">
        <f>[2]Общая!M186</f>
        <v>очередная</v>
      </c>
      <c r="F197" s="7" t="str">
        <f>[2]Общая!R186</f>
        <v>V  до и выше 1000В</v>
      </c>
      <c r="G197" s="7" t="str">
        <f>[2]Общая!N186</f>
        <v>административно-технический персонал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 xml:space="preserve">ООО «УЦ «Оптима» </v>
      </c>
      <c r="D198" s="6" t="str">
        <f>CONCATENATE([2]Общая!G187," ",[2]Общая!H187," ",[2]Общая!I187," 
", [2]Общая!K187," ",[2]Общая!L187)</f>
        <v>Разумовский   Сергей   Леонидович 
Преподаватель 2 года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"Гипротранспуть" - филиал 
АО "Росжелдорпроект"</v>
      </c>
      <c r="D199" s="6" t="str">
        <f>CONCATENATE([2]Общая!G188," ",[2]Общая!H188," ",[2]Общая!I188," 
", [2]Общая!K188," ",[2]Общая!L188)</f>
        <v>Новиков  Константин   Григорьевич 
Ведущий специалист по административно-хозяйственному обеспечению 4 месяца</v>
      </c>
      <c r="E199" s="7" t="str">
        <f>[2]Общая!M188</f>
        <v>первичная</v>
      </c>
      <c r="F199" s="7" t="str">
        <f>[2]Общая!R188</f>
        <v>II группа до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"Гипротранспуть" - филиал 
АО "Росжелдорпроект"</v>
      </c>
      <c r="D200" s="6" t="str">
        <f>CONCATENATE([2]Общая!G189," ",[2]Общая!H189," ",[2]Общая!I189," 
", [2]Общая!K189," ",[2]Общая!L189)</f>
        <v>Шевяков  Сергей   Николаевич 
Начальник отдела 14 лет 
3 месяца</v>
      </c>
      <c r="E200" s="7" t="str">
        <f>[2]Общая!M189</f>
        <v>первичная</v>
      </c>
      <c r="F200" s="7" t="str">
        <f>[2]Общая!R189</f>
        <v>II группа до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"Сплитекс"</v>
      </c>
      <c r="D201" s="6" t="str">
        <f>CONCATENATE([2]Общая!G190," ",[2]Общая!H190," ",[2]Общая!I190," 
", [2]Общая!K190," ",[2]Общая!L190)</f>
        <v>Леонов Роман Анатольевич 
Главный инженер 2 года</v>
      </c>
      <c r="E201" s="7" t="str">
        <f>[2]Общая!M190</f>
        <v>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"Продопт-Регион"</v>
      </c>
      <c r="D202" s="6" t="str">
        <f>CONCATENATE([2]Общая!G191," ",[2]Общая!H191," ",[2]Общая!I191," 
", [2]Общая!K191," ",[2]Общая!L191)</f>
        <v>Разинов Алексей Васильевич 
Инженер по эксплуатации 2 года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"Компания Металл Профиль"</v>
      </c>
      <c r="D203" s="6" t="str">
        <f>CONCATENATE([2]Общая!G192," ",[2]Общая!H192," ",[2]Общая!I192," 
", [2]Общая!K192," ",[2]Общая!L192)</f>
        <v>Платонов Николай Сергеевич 
Главный инженер 3 мес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АО "НПП КлАСС"</v>
      </c>
      <c r="D204" s="6" t="str">
        <f>CONCATENATE([2]Общая!G193," ",[2]Общая!H193," ",[2]Общая!I193," 
", [2]Общая!K193," ",[2]Общая!L193)</f>
        <v>Медведь Степан Юрьевич 
Главный инженер 4 мес</v>
      </c>
      <c r="E204" s="7" t="str">
        <f>[2]Общая!M193</f>
        <v>первичная</v>
      </c>
      <c r="F204" s="7" t="str">
        <f>[2]Общая!R193</f>
        <v>II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ИП Никогосян Шираз Хосрофович</v>
      </c>
      <c r="D205" s="6" t="str">
        <f>CONCATENATE([2]Общая!G194," ",[2]Общая!H194," ",[2]Общая!I194," 
", [2]Общая!K194," ",[2]Общая!L194)</f>
        <v>Никогосян Хосроф Ширазович 
Главный инженер 4 года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АО "Мособлгаз" филиал "Юго-Восток"</v>
      </c>
      <c r="D206" s="6" t="str">
        <f>CONCATENATE([2]Общая!G195," ",[2]Общая!H195," ",[2]Общая!I195," 
", [2]Общая!K195," ",[2]Общая!L195)</f>
        <v>Савушкин  Руслан  Анатольевич 
Мастер 2 года 8 мес.</v>
      </c>
      <c r="E206" s="7" t="str">
        <f>[2]Общая!M195</f>
        <v>внеочередная</v>
      </c>
      <c r="F206" s="7" t="str">
        <f>[2]Общая!R195</f>
        <v xml:space="preserve">IV до и выше 1000 В          </v>
      </c>
      <c r="G206" s="7" t="str">
        <f>[2]Общая!N195</f>
        <v>административно-технический персонал, с правом испытания оборудования повышенным напряжением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«Стройинвест-КМВ»</v>
      </c>
      <c r="D207" s="6" t="str">
        <f>CONCATENATE([2]Общая!G196," ",[2]Общая!H196," ",[2]Общая!I196," 
", [2]Общая!K196," ",[2]Общая!L196)</f>
        <v>Харьков  Александр Александрович 
Начальник участка 2 года 8 месяцев</v>
      </c>
      <c r="E207" s="7" t="str">
        <f>[2]Общая!M196</f>
        <v>первичная</v>
      </c>
      <c r="F207" s="7" t="str">
        <f>[2]Общая!R196</f>
        <v xml:space="preserve"> 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«Стройинвест-КМВ»</v>
      </c>
      <c r="D208" s="6" t="str">
        <f>CONCATENATE([2]Общая!G197," ",[2]Общая!H197," ",[2]Общая!I197," 
", [2]Общая!K197," ",[2]Общая!L197)</f>
        <v>Раевский  Олег Викторович 
Начальник участка 8 месяцев</v>
      </c>
      <c r="E208" s="7" t="str">
        <f>[2]Общая!M197</f>
        <v>внеочередная</v>
      </c>
      <c r="F208" s="7" t="str">
        <f>[2]Общая!R197</f>
        <v xml:space="preserve"> 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«Стройинвест-КМВ»</v>
      </c>
      <c r="D209" s="6" t="str">
        <f>CONCATENATE([2]Общая!G198," ",[2]Общая!H198," ",[2]Общая!I198," 
", [2]Общая!K198," ",[2]Общая!L198)</f>
        <v>Андрианов Андрей  Анатольевич 
Производитель работ 4 месяца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АО "ННЦ ГП-ИГД им. А.А.Скочинского"</v>
      </c>
      <c r="D210" s="6" t="str">
        <f>CONCATENATE([2]Общая!G199," ",[2]Общая!H199," ",[2]Общая!I199," 
", [2]Общая!K199," ",[2]Общая!L199)</f>
        <v>Гладченков Виталий Алексеевич 
Главный энергетик 2 года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 xml:space="preserve">административно-технический персонал 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МУП "ПТО ЖКХ"</v>
      </c>
      <c r="D211" s="6" t="str">
        <f>CONCATENATE([2]Общая!G200," ",[2]Общая!H200," ",[2]Общая!I200," 
", [2]Общая!K200," ",[2]Общая!L200)</f>
        <v>Побережный  Александр Ростиславович 
Главный инженер 2 года</v>
      </c>
      <c r="E211" s="7" t="str">
        <f>[2]Общая!M200</f>
        <v>первичная</v>
      </c>
      <c r="F211" s="7"/>
      <c r="G211" s="7" t="str">
        <f>[2]Общая!N200</f>
        <v>руководящий работник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МУП "ПТО ЖКХ"</v>
      </c>
      <c r="D212" s="6" t="str">
        <f>CONCATENATE([2]Общая!G201," ",[2]Общая!H201," ",[2]Общая!I201," 
", [2]Общая!K201," ",[2]Общая!L201)</f>
        <v>Степнов  Павел Михайлович 
Заместитель главного инженера 6 месяцев</v>
      </c>
      <c r="E212" s="7" t="str">
        <f>[2]Общая!M201</f>
        <v>первичная</v>
      </c>
      <c r="F212" s="7"/>
      <c r="G212" s="7" t="str">
        <f>[2]Общая!N201</f>
        <v>руководящий работник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МУП "ПТО ЖКХ"</v>
      </c>
      <c r="D213" s="6" t="str">
        <f>CONCATENATE([2]Общая!G202," ",[2]Общая!H202," ",[2]Общая!I202," 
", [2]Общая!K202," ",[2]Общая!L202)</f>
        <v>Иванов  Вадим Владимирович 
Начальник ТП по тепловым сетям и котельным  32 года</v>
      </c>
      <c r="E213" s="7" t="str">
        <f>[2]Общая!M202</f>
        <v>первичная</v>
      </c>
      <c r="F213" s="7"/>
      <c r="G213" s="7" t="str">
        <f>[2]Общая!N202</f>
        <v xml:space="preserve"> руководитель структурного подразделения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МУП "ПТО ЖКХ"</v>
      </c>
      <c r="D214" s="6" t="str">
        <f>CONCATENATE([2]Общая!G203," ",[2]Общая!H203," ",[2]Общая!I203," 
", [2]Общая!K203," ",[2]Общая!L203)</f>
        <v>Каляев Александр Борисович 
Заместитель начальника ТП по тепловым сетям и котельным  3 года</v>
      </c>
      <c r="E214" s="7" t="str">
        <f>[2]Общая!M203</f>
        <v>первичная</v>
      </c>
      <c r="F214" s="7"/>
      <c r="G214" s="7" t="str">
        <f>[2]Общая!N203</f>
        <v xml:space="preserve"> руководитель структурного подразделения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МУП "ПТО ЖКХ"</v>
      </c>
      <c r="D215" s="6" t="str">
        <f>CONCATENATE([2]Общая!G204," ",[2]Общая!H204," ",[2]Общая!I204," 
", [2]Общая!K204," ",[2]Общая!L204)</f>
        <v>Лёвин Дмитрий  Николаевич 
Начальник территориального подразделения 11 лет</v>
      </c>
      <c r="E215" s="7" t="str">
        <f>[2]Общая!M204</f>
        <v>первичная</v>
      </c>
      <c r="F215" s="7"/>
      <c r="G215" s="7" t="str">
        <f>[2]Общая!N204</f>
        <v xml:space="preserve"> руководитель структурного подразделения</v>
      </c>
      <c r="H215" s="15" t="str">
        <f>[2]Общая!S204</f>
        <v>ПТЭТЭ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МУП "ПТО ЖКХ"</v>
      </c>
      <c r="D216" s="6" t="str">
        <f>CONCATENATE([2]Общая!G205," ",[2]Общая!H205," ",[2]Общая!I205," 
", [2]Общая!K205," ",[2]Общая!L205)</f>
        <v>Локтев Геннадий Геннадьевич 
Начальник отдела 3 года</v>
      </c>
      <c r="E216" s="7" t="str">
        <f>[2]Общая!M205</f>
        <v>первичная</v>
      </c>
      <c r="F216" s="7"/>
      <c r="G216" s="7" t="str">
        <f>[2]Общая!N205</f>
        <v>руководящий работник</v>
      </c>
      <c r="H216" s="15" t="str">
        <f>[2]Общая!S205</f>
        <v>ПТЭТЭ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МУП "ПТО ЖКХ"</v>
      </c>
      <c r="D217" s="6" t="str">
        <f>CONCATENATE([2]Общая!G206," ",[2]Общая!H206," ",[2]Общая!I206," 
", [2]Общая!K206," ",[2]Общая!L206)</f>
        <v>Калинкина Екатерина Петровнна 
Мастер 6 лет</v>
      </c>
      <c r="E217" s="7" t="str">
        <f>[2]Общая!M206</f>
        <v>первичная</v>
      </c>
      <c r="F217" s="7"/>
      <c r="G217" s="7" t="str">
        <f>[2]Общая!N206</f>
        <v xml:space="preserve"> руководитель структурного подразделения</v>
      </c>
      <c r="H217" s="15" t="str">
        <f>[2]Общая!S206</f>
        <v>ПТЭТЭ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МУП "ПТО ЖКХ"</v>
      </c>
      <c r="D218" s="6" t="str">
        <f>CONCATENATE([2]Общая!G207," ",[2]Общая!H207," ",[2]Общая!I207," 
", [2]Общая!K207," ",[2]Общая!L207)</f>
        <v>Чечеткина Тамара Ивановна 
Специалист по охране труда 2 мес</v>
      </c>
      <c r="E218" s="7" t="str">
        <f>[2]Общая!M207</f>
        <v>первичная</v>
      </c>
      <c r="F218" s="7"/>
      <c r="G218" s="7" t="str">
        <f>[2]Общая!N207</f>
        <v>специалист по охране труда, осуществляющий контроль за эксплуатацией тепловых энергоустановок</v>
      </c>
      <c r="H218" s="15" t="str">
        <f>[2]Общая!S207</f>
        <v>ПТЭТЭ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"ЭнергоИнвест"</v>
      </c>
      <c r="D219" s="6" t="str">
        <f>CONCATENATE([2]Общая!G208," ",[2]Общая!H208," ",[2]Общая!I208," 
", [2]Общая!K208," ",[2]Общая!L208)</f>
        <v>Северин Юрий Владимирович 
Начальник котельной 5 месяцев</v>
      </c>
      <c r="E219" s="7" t="str">
        <f>[2]Общая!M208</f>
        <v>внеочередная</v>
      </c>
      <c r="F219" s="7" t="str">
        <f>[2]Общая!R208</f>
        <v>IV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"Михневская керамика"</v>
      </c>
      <c r="D220" s="6" t="str">
        <f>CONCATENATE([2]Общая!G209," ",[2]Общая!H209," ",[2]Общая!I209," 
", [2]Общая!K209," ",[2]Общая!L209)</f>
        <v>Новак Дмитрий Иванович 
Главный энергетик 4г.</v>
      </c>
      <c r="E220" s="7" t="str">
        <f>[2]Общая!M209</f>
        <v>очередная</v>
      </c>
      <c r="F220" s="7" t="str">
        <f>[2]Общая!R209</f>
        <v>V до и выше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"Михневская керамика"</v>
      </c>
      <c r="D221" s="6" t="str">
        <f>CONCATENATE([2]Общая!G210," ",[2]Общая!H210," ",[2]Общая!I210," 
", [2]Общая!K210," ",[2]Общая!L210)</f>
        <v>Дюдяев Сергей Александрович 
Главный инженер 1г.</v>
      </c>
      <c r="E221" s="7" t="str">
        <f>[2]Общая!M210</f>
        <v>первичная</v>
      </c>
      <c r="F221" s="7" t="str">
        <f>[2]Общая!R210</f>
        <v xml:space="preserve">II до 1000 В 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"Михневская керамика"</v>
      </c>
      <c r="D222" s="6" t="str">
        <f>CONCATENATE([2]Общая!G211," ",[2]Общая!H211," ",[2]Общая!I211," 
", [2]Общая!K211," ",[2]Общая!L211)</f>
        <v>Руштейко  Евгений Сигизмундович 
Зам. Директора по производству 3г.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 "Михневская керамика"</v>
      </c>
      <c r="D223" s="6" t="str">
        <f>CONCATENATE([2]Общая!G212," ",[2]Общая!H212," ",[2]Общая!I212," 
", [2]Общая!K212," ",[2]Общая!L212)</f>
        <v>Муратов Олег Маратович 
Энергетик 4г.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«ВУД МАРКЕТ»</v>
      </c>
      <c r="D224" s="6" t="str">
        <f>CONCATENATE([2]Общая!G213," ",[2]Общая!H213," ",[2]Общая!I213," 
", [2]Общая!K213," ",[2]Общая!L213)</f>
        <v>Снежко Дмитрий Святославович 
Начальник производства 4 года</v>
      </c>
      <c r="E224" s="7" t="str">
        <f>[2]Общая!M213</f>
        <v>внеочередная</v>
      </c>
      <c r="F224" s="7" t="str">
        <f>[2]Общая!R213</f>
        <v>III до 1000В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«ВУД МАРКЕТ»</v>
      </c>
      <c r="D225" s="6" t="str">
        <f>CONCATENATE([2]Общая!G214," ",[2]Общая!H214," ",[2]Общая!I214," 
", [2]Общая!K214," ",[2]Общая!L214)</f>
        <v>Голубев Борис Валентинович 
Начальник сборочного цеха 11 месяцев</v>
      </c>
      <c r="E225" s="7" t="str">
        <f>[2]Общая!M214</f>
        <v>внеочередная</v>
      </c>
      <c r="F225" s="7" t="str">
        <f>[2]Общая!R214</f>
        <v>|III до 1000В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«ВУД МАРКЕТ»</v>
      </c>
      <c r="D226" s="6" t="str">
        <f>CONCATENATE([2]Общая!G215," ",[2]Общая!H215," ",[2]Общая!I215," 
", [2]Общая!K215," ",[2]Общая!L215)</f>
        <v>Минаев Евгений Викторович 
Монтажник 5 месяцев</v>
      </c>
      <c r="E226" s="7" t="str">
        <f>[2]Общая!M215</f>
        <v>внеочередная</v>
      </c>
      <c r="F226" s="7" t="str">
        <f>[2]Общая!R215</f>
        <v>III до 1000В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"Дефортис-ДиС"</v>
      </c>
      <c r="D227" s="6" t="str">
        <f>CONCATENATE([2]Общая!G216," ",[2]Общая!H216," ",[2]Общая!I216," 
", [2]Общая!K216," ",[2]Общая!L216)</f>
        <v>Падалко Дмитрий Витальевич 
Главный инженер 2 года</v>
      </c>
      <c r="E227" s="7" t="str">
        <f>[2]Общая!M216</f>
        <v>очередная</v>
      </c>
      <c r="F227" s="7" t="str">
        <f>[2]Общая!R216</f>
        <v>V до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ООО "ЛАБ Индастриз"</v>
      </c>
      <c r="D228" s="6" t="str">
        <f>CONCATENATE([2]Общая!G217," ",[2]Общая!H217," ",[2]Общая!I217," 
", [2]Общая!K217," ",[2]Общая!L217)</f>
        <v>Ваньянц Виктор Беньяминович 
Главный энергетик 18 лет</v>
      </c>
      <c r="E228" s="7" t="str">
        <f>[2]Общая!M217</f>
        <v>очередная</v>
      </c>
      <c r="F228" s="7" t="str">
        <f>[2]Общая!R217</f>
        <v>V до и выше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ООО "ЛАБ Индастриз"</v>
      </c>
      <c r="D229" s="6" t="str">
        <f>CONCATENATE([2]Общая!G218," ",[2]Общая!H218," ",[2]Общая!I218," 
", [2]Общая!K218," ",[2]Общая!L218)</f>
        <v>Цветков Дмитрий Иосифович 
Инженер-электрик 6 лет</v>
      </c>
      <c r="E229" s="7" t="str">
        <f>[2]Общая!M218</f>
        <v>очередная</v>
      </c>
      <c r="F229" s="7" t="str">
        <f>[2]Общая!R218</f>
        <v>V до и выше 1000 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АО "ОКБ КП"</v>
      </c>
      <c r="D230" s="6" t="str">
        <f>CONCATENATE([2]Общая!G219," ",[2]Общая!H219," ",[2]Общая!I219," 
", [2]Общая!K219," ",[2]Общая!L219)</f>
        <v>Здоров Владислав Александрович 
Главный энергетик 1 месяц</v>
      </c>
      <c r="E230" s="7" t="str">
        <f>[2]Общая!M219</f>
        <v>первичная</v>
      </c>
      <c r="F230" s="7"/>
      <c r="G230" s="7" t="str">
        <f>[2]Общая!N219</f>
        <v>руководящий работник</v>
      </c>
      <c r="H230" s="15" t="str">
        <f>[2]Общая!S219</f>
        <v>ПТЭТЭ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 xml:space="preserve">ООО «ВЕРИС ПРОЕКТ» </v>
      </c>
      <c r="D231" s="6" t="str">
        <f>CONCATENATE([2]Общая!G220," ",[2]Общая!H220," ",[2]Общая!I220," 
", [2]Общая!K220," ",[2]Общая!L220)</f>
        <v>Вялков Алексей  Владимирович 
Ведущий инженер  6, 3  лет</v>
      </c>
      <c r="E231" s="7" t="str">
        <f>[2]Общая!M220</f>
        <v>очередная</v>
      </c>
      <c r="F231" s="7" t="str">
        <f>[2]Общая!R220</f>
        <v>III до 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"Инстоун Девелопмент"</v>
      </c>
      <c r="D232" s="6" t="str">
        <f>CONCATENATE([2]Общая!G221," ",[2]Общая!H221," ",[2]Общая!I221," 
", [2]Общая!K221," ",[2]Общая!L221)</f>
        <v>Бакотин Борис  Анатольевич 
Инженер КИП и А 1 год</v>
      </c>
      <c r="E232" s="7" t="str">
        <f>[2]Общая!M221</f>
        <v>внеочередная</v>
      </c>
      <c r="F232" s="7" t="str">
        <f>[2]Общая!R221</f>
        <v>IV до и выше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ООО "Инстоун Девелопмент"</v>
      </c>
      <c r="D233" s="6" t="str">
        <f>CONCATENATE([2]Общая!G222," ",[2]Общая!H222," ",[2]Общая!I222," 
", [2]Общая!K222," ",[2]Общая!L222)</f>
        <v>Иванов Сергей Николаевич 
Инженер электрик 1 год</v>
      </c>
      <c r="E233" s="7" t="str">
        <f>[2]Общая!M222</f>
        <v>внеочередная</v>
      </c>
      <c r="F233" s="7" t="str">
        <f>[2]Общая!R222</f>
        <v>IV до и выше 1000 В</v>
      </c>
      <c r="G233" s="7" t="str">
        <f>[2]Общая!N222</f>
        <v>административно-технический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>ГБУЗ Московской области "Серпуховская больница"</v>
      </c>
      <c r="D234" s="6" t="str">
        <f>CONCATENATE([2]Общая!G223," ",[2]Общая!H223," ",[2]Общая!I223," 
", [2]Общая!K223," ",[2]Общая!L223)</f>
        <v>Виноградова Надежда Николаевна 
Ведущий инженер 15лет</v>
      </c>
      <c r="E234" s="7" t="str">
        <f>[2]Общая!M223</f>
        <v>внеочередная</v>
      </c>
      <c r="F234" s="7"/>
      <c r="G234" s="7" t="str">
        <f>[2]Общая!N223</f>
        <v>руководящий работник</v>
      </c>
      <c r="H234" s="15" t="str">
        <f>[2]Общая!S223</f>
        <v>ПТЭТЭ</v>
      </c>
      <c r="I234" s="8">
        <f>[2]Общая!V223</f>
        <v>0.625</v>
      </c>
    </row>
    <row r="235" spans="2:9" ht="101.25" customHeight="1" x14ac:dyDescent="0.25"/>
    <row r="236" spans="2:9" ht="99.75" customHeight="1" x14ac:dyDescent="0.25">
      <c r="D236" s="11" t="s">
        <v>17</v>
      </c>
      <c r="E236" s="10"/>
      <c r="F236" s="10"/>
      <c r="G236" s="10"/>
    </row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34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2024-09-19T05:48:47Z</cp:lastPrinted>
  <dcterms:created xsi:type="dcterms:W3CDTF">2015-06-05T18:19:34Z</dcterms:created>
  <dcterms:modified xsi:type="dcterms:W3CDTF">2024-09-19T05:49:08Z</dcterms:modified>
</cp:coreProperties>
</file>